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antalei\Downloads\"/>
    </mc:Choice>
  </mc:AlternateContent>
  <bookViews>
    <workbookView xWindow="0" yWindow="0" windowWidth="25200" windowHeight="11250"/>
  </bookViews>
  <sheets>
    <sheet name="Foglio1" sheetId="1" r:id="rId1"/>
  </sheets>
  <definedNames>
    <definedName name="_xlnm._FilterDatabase" localSheetId="0" hidden="1">Foglio1!$A$1:$N$107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J2" i="1"/>
  <c r="I2" i="1"/>
</calcChain>
</file>

<file path=xl/sharedStrings.xml><?xml version="1.0" encoding="utf-8"?>
<sst xmlns="http://schemas.openxmlformats.org/spreadsheetml/2006/main" count="1225" uniqueCount="324">
  <si>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</si>
  <si>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</si>
  <si>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</si>
  <si>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</si>
  <si>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</si>
  <si>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</si>
  <si>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</si>
  <si>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</si>
  <si>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</si>
  <si>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</si>
  <si>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</si>
  <si>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</si>
  <si>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</si>
  <si>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Giudizio amministrativo 1° grado</t>
  </si>
  <si>
    <t>T.A.R. LAZIO</t>
  </si>
  <si>
    <t>Costituzione in giudizio</t>
  </si>
  <si>
    <t>MOTIVI AGGIUNTI</t>
  </si>
  <si>
    <t xml:space="preserve">Secondo andamento del giudizio </t>
  </si>
  <si>
    <t>N.D.</t>
  </si>
  <si>
    <t>Giudizio civile 1° grado</t>
  </si>
  <si>
    <t>TRIBUNALE CIVILE ROMA</t>
  </si>
  <si>
    <t>AVV. VALSECCHI FRANCESCO</t>
  </si>
  <si>
    <t>Giudizio amministrativo 2° grado</t>
  </si>
  <si>
    <t>CONSIGLIO DI STATO</t>
  </si>
  <si>
    <t>Indeterminabile</t>
  </si>
  <si>
    <t>STUDIO LEGALE ZOPPINI &amp; ASSOCIATI</t>
  </si>
  <si>
    <t>AVV. PAPARO TOMMASO</t>
  </si>
  <si>
    <t>APPELLO</t>
  </si>
  <si>
    <t>AVV. MOLAIOLI CARLO</t>
  </si>
  <si>
    <t>Ulteriore fase processuale</t>
  </si>
  <si>
    <t xml:space="preserve">AVV. MIRIGLIANI FRANCESCO FORTUNATO </t>
  </si>
  <si>
    <t>AFFIDAMENTO DIRETTO PER PRECEDENTE GARA</t>
  </si>
  <si>
    <t xml:space="preserve">AVV. FRACCASTORO GIORGIO </t>
  </si>
  <si>
    <t>GARA</t>
  </si>
  <si>
    <t xml:space="preserve">3 partecipanti alla gara </t>
  </si>
  <si>
    <t>Costituzione di Parte Civile</t>
  </si>
  <si>
    <t xml:space="preserve">AVV. PELLEGRINO GIOVANNI </t>
  </si>
  <si>
    <t>AVV. FIORENTINI STEFANO</t>
  </si>
  <si>
    <t>Connessione altro ricorso</t>
  </si>
  <si>
    <t>AVV. FIENGA SERGIO</t>
  </si>
  <si>
    <t>Fallimentare</t>
  </si>
  <si>
    <t>Giudizio Penale 2°grado</t>
  </si>
  <si>
    <t>Corte di Appello di Milano</t>
  </si>
  <si>
    <t>Studio legale Penalisti Associati</t>
  </si>
  <si>
    <t>AOR- MARCO ORLANDO</t>
  </si>
  <si>
    <t>LEGANCE - AVVOCATI ASSOCIATI</t>
  </si>
  <si>
    <t>CAPO DELLO STATO</t>
  </si>
  <si>
    <t>AVV. SEGATO ANDREA</t>
  </si>
  <si>
    <t>AVV. SAN MAURO CESARE</t>
  </si>
  <si>
    <t>AVV. D'ERCOLE STEFANO</t>
  </si>
  <si>
    <t>GSE/P20190075030-13/12/2019</t>
  </si>
  <si>
    <t>14666/2019</t>
  </si>
  <si>
    <t>AVV. SATTA-ROMANO</t>
  </si>
  <si>
    <t>Giudizio amministrativo 3° grado</t>
  </si>
  <si>
    <t>FIDANZIA GIGLIOLA -STUDIO LEGALE</t>
  </si>
  <si>
    <t>AVV. MALINCONICO CARLO</t>
  </si>
  <si>
    <t>AVV. GARELLA FABIO</t>
  </si>
  <si>
    <t>AVV. NAPOLITANO GIULIO</t>
  </si>
  <si>
    <t>Istanza di fallimento e/o Insinuazione al passivo fallimentare</t>
  </si>
  <si>
    <t>GSE/P20200002799-17/01/2020</t>
  </si>
  <si>
    <t>9512/2014</t>
  </si>
  <si>
    <t>STUDIO LEGALE ASSOCIATO IN ASSOCIAZIONE CON CLIFFORD CHANCE</t>
  </si>
  <si>
    <t>GSE/P20200002797-17/01/2020</t>
  </si>
  <si>
    <t>T.A.R. LOMBARDIA</t>
  </si>
  <si>
    <t>RIASSUNZIONE</t>
  </si>
  <si>
    <t>GSE/P20200002796-17/01/2020</t>
  </si>
  <si>
    <t>2835/2018</t>
  </si>
  <si>
    <t>AVV. ANDREA SEGATO</t>
  </si>
  <si>
    <t>GSE/P20200003891-27/01/2020</t>
  </si>
  <si>
    <t>GSE/P20200003888-27/01/2020</t>
  </si>
  <si>
    <t>GSE/P20200004616-31/01/2020</t>
  </si>
  <si>
    <t>257/2019</t>
  </si>
  <si>
    <t>TRIBUNALE DI TREVISO</t>
  </si>
  <si>
    <t>LEAAP/P20180003294-24/10/2018</t>
  </si>
  <si>
    <t>10196/2018</t>
  </si>
  <si>
    <t>AVV. ANTONIO D'ALOIA</t>
  </si>
  <si>
    <t>LEAAP/P20190001587-06/05/2019</t>
  </si>
  <si>
    <t>4638/2019</t>
  </si>
  <si>
    <t>GSE/P20200002798-17/01/2020</t>
  </si>
  <si>
    <t>LEAAP/P20190002262–26/07/2019</t>
  </si>
  <si>
    <t>13748/2019</t>
  </si>
  <si>
    <t>Regolamento di giurisdizione</t>
  </si>
  <si>
    <t>LEAAP/P20190002796–16/10/2019</t>
  </si>
  <si>
    <t>9393/2016</t>
  </si>
  <si>
    <t>AVV. GIORGIO FRACCASTORO</t>
  </si>
  <si>
    <t>GSE/P20200000235-08/01/2020</t>
  </si>
  <si>
    <t>8533-8282/2018</t>
  </si>
  <si>
    <t>Giudizio Penale 1°grado</t>
  </si>
  <si>
    <t>Tribunale penale di Torino</t>
  </si>
  <si>
    <t>GSE/P20200000237-08/01/2020</t>
  </si>
  <si>
    <t>8282/2016</t>
  </si>
  <si>
    <t>Corte d' Appello Penale di Torino</t>
  </si>
  <si>
    <t>GSE/P20200000238-08/01/2020</t>
  </si>
  <si>
    <t>551/2019</t>
  </si>
  <si>
    <t>GSE/P20200000753-10/01/2020</t>
  </si>
  <si>
    <t>7566/2014</t>
  </si>
  <si>
    <t>Altri Organi di Giustizia Sovranazionali</t>
  </si>
  <si>
    <t>AVV. ROBERTI GIAN MICHELE</t>
  </si>
  <si>
    <t>GSE/P20200000755-10/01/2020</t>
  </si>
  <si>
    <t>15163/2019</t>
  </si>
  <si>
    <t xml:space="preserve">AVV. MARTUCCI LUCIANO </t>
  </si>
  <si>
    <t>GSE/P20200000756-10/01/2020</t>
  </si>
  <si>
    <t>14948/2019</t>
  </si>
  <si>
    <t>GSE/P20200000758-10/01/2020</t>
  </si>
  <si>
    <t>14555/2019</t>
  </si>
  <si>
    <t>GSE/P20200000759-10/01/2020</t>
  </si>
  <si>
    <t>14565/2019</t>
  </si>
  <si>
    <t>GSE/P20200000760-10/01/2020</t>
  </si>
  <si>
    <t>15121/2019</t>
  </si>
  <si>
    <t>GSE/P20200000761-10/01/2020</t>
  </si>
  <si>
    <t>15431/2019</t>
  </si>
  <si>
    <t>GSE/P20200000762-10/01/2020</t>
  </si>
  <si>
    <t>SCIACCA &amp; ASSOCIATI</t>
  </si>
  <si>
    <t>GSE/P20200000764-10/01/2020</t>
  </si>
  <si>
    <t>14685/2019</t>
  </si>
  <si>
    <t>GSE/P20200002304-14/01/2020</t>
  </si>
  <si>
    <t>1724/2019</t>
  </si>
  <si>
    <t>Tribunale penale di Lecce</t>
  </si>
  <si>
    <t>AVV. ZOCCALI ANTONIO</t>
  </si>
  <si>
    <t>GSE/P20200002313-14/01/2020</t>
  </si>
  <si>
    <t>10750/2019</t>
  </si>
  <si>
    <t>GSE/P20200002315-14/01/2020</t>
  </si>
  <si>
    <t>714/2019</t>
  </si>
  <si>
    <t>T.A.R. REGGIO CALABRIA</t>
  </si>
  <si>
    <t>GSE/P20200002319-14/01/2020</t>
  </si>
  <si>
    <t>15109/2019</t>
  </si>
  <si>
    <t>GSE/P20200002750-17/01/2020</t>
  </si>
  <si>
    <t>13161/2019-13153/2019-13123/2019-13136/2019</t>
  </si>
  <si>
    <t>GSE/P20200002751-17/01/2020</t>
  </si>
  <si>
    <t>GSE/P20200002752-17/01/2020</t>
  </si>
  <si>
    <t>GSE/P20200002753-17/01/2020</t>
  </si>
  <si>
    <t>GSE/P20200002754-17/01/2020</t>
  </si>
  <si>
    <t>GSE/P20200002755-17/01/2020</t>
  </si>
  <si>
    <t>GSE/P20200002756-17/01/2020</t>
  </si>
  <si>
    <t>GSE/P20200002757-17/01/2020</t>
  </si>
  <si>
    <t>GSE/P20200002761-17/01/2020</t>
  </si>
  <si>
    <t>GSE/P20200002764-17/01/2020</t>
  </si>
  <si>
    <t>1660/2014</t>
  </si>
  <si>
    <t>GSE/P20200002765-17/01/2020</t>
  </si>
  <si>
    <t>7609/2014</t>
  </si>
  <si>
    <t>GSE/P20200002770-17/01/2020</t>
  </si>
  <si>
    <t>9315/2017</t>
  </si>
  <si>
    <t>GSE/P20200002771-17/01/2020</t>
  </si>
  <si>
    <t>GSE/P20200002773-17/01/2020</t>
  </si>
  <si>
    <t>460/2020</t>
  </si>
  <si>
    <t>GSE/P20200002782-17/01/2020</t>
  </si>
  <si>
    <t>543/2020</t>
  </si>
  <si>
    <t>GSE/P20200002784-17/01/2020</t>
  </si>
  <si>
    <t>16144/2019</t>
  </si>
  <si>
    <t>GSE/P20200002795-17/01/2020</t>
  </si>
  <si>
    <t>15874/2019-15912/2019-15875/2019-15878/2019-15880/2019-15882/2019-15888/2019-15901/2019-15907/2019-15909/2019-15900/2019-15903/2019-15905/2019-15908/2019-15898/2019-15911/2019-15879/2019-15933/2019-15913/2019-15916/2019-15917/2019-15930/2019-15931/2019-15929/2019-15928/2019-15927/2019-15926/2019-15920/2019-15919/2019-15921/2019-15918/2019-15892/2019-15891/2019-15886/2019-15881/2019-15885/2019-15893/2019-15894/2019-15895/2019-15896/2019-15906/2019-15889/2019-15922/2019-15925/2019-</t>
  </si>
  <si>
    <t>GSE/P20200002786-17/01/2020</t>
  </si>
  <si>
    <t>154/2020</t>
  </si>
  <si>
    <t>GSE/P20200002787-17/01/2020</t>
  </si>
  <si>
    <t>181/2020</t>
  </si>
  <si>
    <t>GSE/P20200002788-17/01/2020</t>
  </si>
  <si>
    <t>16010/2019-16011/2019</t>
  </si>
  <si>
    <t>GSE/P20200002789-17/01/2020</t>
  </si>
  <si>
    <t>15156/2019-14333/2019</t>
  </si>
  <si>
    <t>GSE/P20200002790-17/01/2020</t>
  </si>
  <si>
    <t>15944/2019-15946/2019</t>
  </si>
  <si>
    <t>GSE/P20200002791-17/01/2020</t>
  </si>
  <si>
    <t>15780/2019</t>
  </si>
  <si>
    <t>GSE/P20200002792-17/01/2020</t>
  </si>
  <si>
    <t>16196/2019</t>
  </si>
  <si>
    <t>GSE/P20200002793-17/01/2020</t>
  </si>
  <si>
    <t>Corte dei Conti</t>
  </si>
  <si>
    <t>Corte dei Conti Lazio</t>
  </si>
  <si>
    <t>GSE/P20200002794-17/01/2020</t>
  </si>
  <si>
    <t>48/2020</t>
  </si>
  <si>
    <t>GSE/P20200003392-22/01/2020</t>
  </si>
  <si>
    <t>323/2020</t>
  </si>
  <si>
    <t>GSE/P20200003396-22/01/2020</t>
  </si>
  <si>
    <t>269/2020</t>
  </si>
  <si>
    <t>GSE/P20200003397-22/01/2020</t>
  </si>
  <si>
    <t>GSE/P20200003398-22/01/2020</t>
  </si>
  <si>
    <t>11380/2019</t>
  </si>
  <si>
    <t>GSE/P20200003399-22/01/2020</t>
  </si>
  <si>
    <t>GSE/P20200003404-22/01/2020</t>
  </si>
  <si>
    <t>GSE/P20200003402-22/01/2020</t>
  </si>
  <si>
    <t>14972/2019</t>
  </si>
  <si>
    <t>GSE/P20200003405-22/01/2020</t>
  </si>
  <si>
    <t>12059/2019</t>
  </si>
  <si>
    <t>AVV. CRISCI STEFANO</t>
  </si>
  <si>
    <t>GSE/P20200003406-22/01/2020</t>
  </si>
  <si>
    <t>14368/2019-14364/2019</t>
  </si>
  <si>
    <t xml:space="preserve">AVV. ESPOSITO GIANLUCA </t>
  </si>
  <si>
    <t>GSE/P20200003408-22/01/2020</t>
  </si>
  <si>
    <t>12879/2019</t>
  </si>
  <si>
    <t>GSE/P20200003409-22/01/2020</t>
  </si>
  <si>
    <t>14201/2019</t>
  </si>
  <si>
    <t>GSE/P20200003410-22/01/2020</t>
  </si>
  <si>
    <t>14488/2019</t>
  </si>
  <si>
    <t>GSE/P20200003412-22/01/2020</t>
  </si>
  <si>
    <t>11326/2019</t>
  </si>
  <si>
    <t>GSE/P20200003415-22/01/2020</t>
  </si>
  <si>
    <t>13384/2019</t>
  </si>
  <si>
    <t>GSE/P20200003417-22/01/2020</t>
  </si>
  <si>
    <t>13225/2019</t>
  </si>
  <si>
    <t>GSE/P20200003896-27/01/2020</t>
  </si>
  <si>
    <t>Affidamento diretto per prosecuzione precedente attività</t>
  </si>
  <si>
    <t>Prosecuzione attività stragiudiziale</t>
  </si>
  <si>
    <t>GSE/P20200003900-27/01/2020</t>
  </si>
  <si>
    <t>299/2020-294/2020-292/2020-291/2020-297/2020</t>
  </si>
  <si>
    <t>AVV. CANCRINI ARTURO</t>
  </si>
  <si>
    <t>GSE/P20200003904-27/01/2020</t>
  </si>
  <si>
    <t>9394/2016</t>
  </si>
  <si>
    <t>GSE/P20200003907-27/01/2020</t>
  </si>
  <si>
    <t>3147/2015</t>
  </si>
  <si>
    <t>GSE/P20200003911-27/01/2020</t>
  </si>
  <si>
    <t>GSE/P20200003913-27/01/2020</t>
  </si>
  <si>
    <t>GSE/P20200003918-27/01/2020</t>
  </si>
  <si>
    <t>GSE/P20200003921-27/01/2020</t>
  </si>
  <si>
    <t>GSE/P20200003924-27/01/2020</t>
  </si>
  <si>
    <t>GSE/P20200003927-27/01/2020</t>
  </si>
  <si>
    <t>GSE/P20200003930-27/01/2020</t>
  </si>
  <si>
    <t>GSE/P20200003931-27/01/2020</t>
  </si>
  <si>
    <t>GSE/P20200003933-27/01/2020</t>
  </si>
  <si>
    <t>GSE/P20200003935-27/01/2020</t>
  </si>
  <si>
    <t>GSE/P20200003938-27/01/2020</t>
  </si>
  <si>
    <t>2227/2019</t>
  </si>
  <si>
    <t>GSE/P20200003942-27/01/2020</t>
  </si>
  <si>
    <t>422/2020</t>
  </si>
  <si>
    <t>GSE/P20200003946-27/01/2020</t>
  </si>
  <si>
    <t>9333/2018</t>
  </si>
  <si>
    <t>GSE/P20200003950-27/01/2020</t>
  </si>
  <si>
    <t>1629/2014</t>
  </si>
  <si>
    <t>AVV. LUPINACCI SERGIO</t>
  </si>
  <si>
    <t>GSE/P20200003951-27/01/2020</t>
  </si>
  <si>
    <t>1071/2017</t>
  </si>
  <si>
    <t>Spese di Domiciliazione</t>
  </si>
  <si>
    <t>GSE/P20200004633-03/02/2020</t>
  </si>
  <si>
    <t>870/2014</t>
  </si>
  <si>
    <t>GSE/P20200004634-03/02/2020</t>
  </si>
  <si>
    <t>8002/2019</t>
  </si>
  <si>
    <t>GSE/P20200004636-03/02/2020</t>
  </si>
  <si>
    <t>15649/2019-15628/2019</t>
  </si>
  <si>
    <t>GSE/P20200004637-03/02/2020</t>
  </si>
  <si>
    <t>284/2020</t>
  </si>
  <si>
    <t>GSE/P20200004638-03/02/2020</t>
  </si>
  <si>
    <t>GSE/P20200004639-03/02/2020</t>
  </si>
  <si>
    <t>GSE/P20200004641-03/02/2020</t>
  </si>
  <si>
    <t>23009/2018</t>
  </si>
  <si>
    <t>Tribunale penale di Roma</t>
  </si>
  <si>
    <t>GSE/P20200004642-03/02/2020</t>
  </si>
  <si>
    <t>28741/2018</t>
  </si>
  <si>
    <t>AVV. CASELLATO MARIO</t>
  </si>
  <si>
    <t>GSE/P20200004643-03/02/2020</t>
  </si>
  <si>
    <t>30985/2019</t>
  </si>
  <si>
    <t>Corte dei Conti Veneto</t>
  </si>
  <si>
    <t>GSE/P20200004644-03/02/2020</t>
  </si>
  <si>
    <t>382/2020</t>
  </si>
  <si>
    <t>GSE/P20200004647-03/02/2020</t>
  </si>
  <si>
    <t>5180/2019-5181/2019</t>
  </si>
  <si>
    <t>GSE/P20200004648-03/02/2020</t>
  </si>
  <si>
    <t>4829/2019</t>
  </si>
  <si>
    <t>GSE/P20200004649-03/02/2020</t>
  </si>
  <si>
    <t>AVV. FRENI FEDERICO</t>
  </si>
  <si>
    <t>GSE/P20200004650-03/02/2020</t>
  </si>
  <si>
    <t>743/2019</t>
  </si>
  <si>
    <t>GSE/P20200004651-03/02/2020</t>
  </si>
  <si>
    <t>46117/2019</t>
  </si>
  <si>
    <t>GSE/P20200004652-03/02/2020</t>
  </si>
  <si>
    <t>GSE/P20200004653-03/02/2020</t>
  </si>
  <si>
    <t>7566/2017-7565/2017-7563/2017</t>
  </si>
  <si>
    <t xml:space="preserve">TRIBUNALE DI MILANO </t>
  </si>
  <si>
    <t xml:space="preserve">TRIBUNALE DI PERUGIA </t>
  </si>
  <si>
    <t>TRIBUNALE CIVILE DI SALERNO</t>
  </si>
  <si>
    <t>Attività difensiva</t>
  </si>
  <si>
    <t xml:space="preserve">TRIBUNALE penale di MODENA </t>
  </si>
  <si>
    <t>CV</t>
  </si>
  <si>
    <t>DS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</si>
  <si>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</si>
  <si>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</si>
  <si>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</si>
  <si>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</si>
  <si>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D%27Aloia.pdf</t>
  </si>
  <si>
    <t>https://www.gse.it/documenti_site/Documenti%20GSE/Societ%C3%A0%20trasparente/Consulenti%20e%20collaboratori/Incarichi%20Legali%202016/dichiarazione Avv D%27Aloia.pdf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</si>
  <si>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</si>
  <si>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</si>
  <si>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https://www.gse.it/documenti_site/Documenti%20GSE/Societ%C3%A0%20trasparente/Consulenti%20e%20collaboratori/Incarichi%20Legali%202016/CV%20Casellato.pdf</t>
  </si>
  <si>
    <t>https://www.gse.it/documenti_site/Documenti%20GSE/Societ%C3%A0%20trasparente/Consulenti%20e%20collaboratori/Incarichi%20Legali%202016/D.S.%20Casellato.pdf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</si>
  <si>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</si>
  <si>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</si>
  <si>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https://www.gse.it/documenti_site/Documenti%20GSE/Societ%C3%A0%20trasparente/Consulenti%20e%20collaboratori/Incarichi%20Legali%202016/CV2016 D%27ERCOLE_def.pdf</t>
  </si>
  <si>
    <t>https://www.gse.it/documenti_site/Documenti%20GSE/Societ%C3%A0%20trasparente/Consulenti%20e%20collaboratori/Incarichi%20Legali%202016/DS D%27Ercole.pdf</t>
  </si>
  <si>
    <t>https://www.gse.it/documenti_site/Documenti%20GSE/Societ%C3%A0%20trasparente/Consulenti%20e%20collaboratori/Incarichi%20Legali%202016/CV 2016 ESPOSITO GIANLUCA MARIADef.pdf</t>
  </si>
  <si>
    <t>https://www.gse.it/documenti_site/Documenti%20GSE/Societ%C3%A0%20trasparente/Consulenti%20e%20collaboratori/Incarichi%20Legali%202016/Autodichiarazione_Unica_Gianluca Esposito.pdf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</si>
  <si>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</si>
  <si>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</si>
  <si>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</si>
  <si>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</si>
  <si>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</si>
  <si>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</si>
  <si>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</si>
  <si>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MALINCONICO CARLO Def.pdf</t>
  </si>
  <si>
    <t>https://www.gse.it/documenti_site/Documenti%20GSE/Societ%C3%A0%20trasparente/Consulenti%20e%20collaboratori/Incarichi%20Legali%202016/Dichiarazione sostitutiva certificazioni Malinconico.pdf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</si>
  <si>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</si>
  <si>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</si>
  <si>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</si>
  <si>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</si>
  <si>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https://www.gse.it/documenti_site/Documenti%20GSE/Societ%C3%A0%20trasparente/Consulenti%20e%20collaboratori/Incarichi%20Legali%202016/CV%202016%20Molaioli_def.pdf</t>
  </si>
  <si>
    <t>https://www.gse.it/documenti_site/Documenti%20GSE/Societ%C3%A0%20trasparente/Consulenti%20e%20collaboratori/Incarichi%20Legali%202016/DS%20Molaioli.pdf</t>
  </si>
  <si>
    <t>https://www.gse.it/documenti_site/Documenti%20GSE/Societ%C3%A0%20trasparente/Consulenti%20e%20collaboratori/Incarichi%20Legali%202016/CV  2016 Prof. Avv. Giulio Napolitano 2016.pdf</t>
  </si>
  <si>
    <t>https://www.gse.it/documenti_site/Documenti%20GSE/Societ%C3%A0%20trasparente/Consulenti%20e%20collaboratori/Incarichi%20Legali%202016/Dichiarazione sostitutiva Prof. Napolitano.pdf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</si>
  <si>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</si>
  <si>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</si>
  <si>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</si>
  <si>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</si>
  <si>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</si>
  <si>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</si>
  <si>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https://www.gse.it/documenti_site/Documenti%20GSE/Societ%C3%A0%20trasparente/Consulenti%20e%20collaboratori/Incarichi%20Legali%202016/Autodichiarazione Unica Satta Romano  Associati.pdf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</si>
  <si>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</si>
  <si>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</si>
  <si>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https://ww.gse.it/documenti_site/Documenti%20GSE/Societ%C3%A0%20trasparente/Consulenti%20e%20collaboratori/Incarichi%20Legali%202016/CV Legance def.pdf</t>
  </si>
  <si>
    <t>https://www.gse.it/documenti_site/Documenti%20GSE/Societ%C3%A0%20trasparente/Consulenti%20e%20collaboratori/Incarichi%20Legali%202016/D.S.%20Legance.pdf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</si>
  <si>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</si>
  <si>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</si>
  <si>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</si>
  <si>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</si>
  <si>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</si>
  <si>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</si>
  <si>
    <t>WWW.GSE.IT/documenti_site/Documenti%20GSE/Società%20trasparente/Consulenti%20e%20collaboratori/Incarichi%20Legali%202016/CV%202016%20VALSECCHI_def.pdf</t>
  </si>
  <si>
    <t>https://www.gse.it/documenti_site/Documenti%20GSE/Societ%C3%A0%20trasparente/Consulenti%20e%20collaboratori/Incarichi%20Legali%202016/DS%20Valsecchi.pdf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</si>
</sst>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2" fillId="0" borderId="0" xfId="1" applyBorder="1"/>
    <xf numFmtId="0" fontId="2" fillId="3" borderId="0" xfId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2" fillId="2" borderId="1" xfId="1" applyFill="1" applyBorder="1" applyAlignment="1">
      <alignment horizontal="center"/>
    </xf>
    <xf numFmtId="0" fontId="2" fillId="0" borderId="0" xfId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18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6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3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1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34" Type="http://schemas.openxmlformats.org/officeDocument/2006/relationships/hyperlink" Target="http://www.gse.it/documenti_site/Documenti%20GSE/Societ&#224;%20trasparente/Consulenti%20e%20collaboratori/Incarichi%20Legali%202016/CV%202016%20VALSECCHI_def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17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5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33" Type="http://schemas.openxmlformats.org/officeDocument/2006/relationships/hyperlink" Target="https://www.gse.it/documenti_site/Documenti%20GSE/Societ%C3%A0%20trasparente/Consulenti%20e%20collaboratori/Incarichi%20Legali%202016/DS%20Valsecchi.pdf" TargetMode="External"/><Relationship Id="rId2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6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0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9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24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32" Type="http://schemas.openxmlformats.org/officeDocument/2006/relationships/hyperlink" Target="http://www.gse.it/documenti_site/Documenti%20GSE/Societ&#224;%20trasparente/Consulenti%20e%20collaboratori/Incarichi%20Legali%202016/CV%202016%20VALSECCHI_def.pdf" TargetMode="External"/><Relationship Id="rId5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5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23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8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19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31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4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14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2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7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30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35" Type="http://schemas.openxmlformats.org/officeDocument/2006/relationships/hyperlink" Target="https://www.gse.it/documenti_site/Documenti%20GSE/Societ%C3%A0%20trasparente/Consulenti%20e%20collaboratori/Incarichi%20Legali%202016/DS%20Valsecchi.pdf" TargetMode="External"/><Relationship Id="rId8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workbookViewId="0">
      <selection activeCell="H8" sqref="H8"/>
    </sheetView>
  </sheetViews>
  <sheetFormatPr defaultColWidth="0" defaultRowHeight="15" zeroHeight="1" x14ac:dyDescent="0.25"/>
  <cols>
    <col min="1" max="1" width="30.7109375" bestFit="1" customWidth="1"/>
    <col min="2" max="2" width="10.85546875" bestFit="1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9" width="10.28515625" customWidth="1"/>
    <col min="10" max="10" width="10.8554687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1" t="s">
        <v>1</v>
      </c>
      <c r="B1" s="2" t="s">
        <v>2</v>
      </c>
      <c r="C1" s="3" t="s">
        <v>3</v>
      </c>
      <c r="D1" s="4" t="s">
        <v>4</v>
      </c>
      <c r="E1" s="1" t="s">
        <v>5</v>
      </c>
      <c r="F1" s="5" t="s">
        <v>6</v>
      </c>
      <c r="G1" s="6" t="s">
        <v>7</v>
      </c>
      <c r="H1" s="7" t="s">
        <v>8</v>
      </c>
      <c r="I1" s="7" t="s">
        <v>270</v>
      </c>
      <c r="J1" s="7" t="s">
        <v>271</v>
      </c>
      <c r="K1" s="8" t="s">
        <v>9</v>
      </c>
      <c r="L1" s="7" t="s">
        <v>10</v>
      </c>
      <c r="M1" s="9" t="s">
        <v>11</v>
      </c>
      <c r="N1" s="7" t="s">
        <v>12</v>
      </c>
      <c r="O1" s="10" t="s">
        <v>270</v>
      </c>
      <c r="P1" s="10" t="s">
        <v>271</v>
      </c>
    </row>
    <row r="2" spans="1:16" x14ac:dyDescent="0.25">
      <c r="A2" s="1" t="s">
        <v>59</v>
      </c>
      <c r="B2" s="2" t="s">
        <v>60</v>
      </c>
      <c r="C2" s="3">
        <v>1</v>
      </c>
      <c r="D2" s="4" t="s">
        <v>13</v>
      </c>
      <c r="E2" s="1" t="s">
        <v>14</v>
      </c>
      <c r="F2" s="5" t="s">
        <v>15</v>
      </c>
      <c r="G2" s="6" t="s">
        <v>24</v>
      </c>
      <c r="H2" s="7" t="s">
        <v>61</v>
      </c>
      <c r="I2" s="15" t="str">
        <f>HYPERLINK(O2,"CV")</f>
        <v>CV</v>
      </c>
      <c r="J2" s="15" t="str">
        <f>HYPERLINK(P2,"DS")</f>
        <v>DS</v>
      </c>
      <c r="K2" s="8">
        <v>1000</v>
      </c>
      <c r="L2" s="7" t="s">
        <v>0</v>
      </c>
      <c r="M2" s="9" t="s">
        <v>16</v>
      </c>
      <c r="N2" s="7" t="s">
        <v>17</v>
      </c>
      <c r="O2" s="11" t="s">
        <v>318</v>
      </c>
      <c r="P2" s="11" t="s">
        <v>319</v>
      </c>
    </row>
    <row r="3" spans="1:16" x14ac:dyDescent="0.25">
      <c r="A3" s="1" t="s">
        <v>62</v>
      </c>
      <c r="B3" s="2" t="s">
        <v>18</v>
      </c>
      <c r="C3" s="3">
        <v>1</v>
      </c>
      <c r="D3" s="4" t="s">
        <v>13</v>
      </c>
      <c r="E3" s="1" t="s">
        <v>63</v>
      </c>
      <c r="F3" s="5" t="s">
        <v>15</v>
      </c>
      <c r="G3" s="6">
        <v>4916150.9000000004</v>
      </c>
      <c r="H3" s="7" t="s">
        <v>55</v>
      </c>
      <c r="I3" s="15" t="str">
        <f t="shared" ref="I3:I66" si="0">HYPERLINK(O3,"CV")</f>
        <v>CV</v>
      </c>
      <c r="J3" s="15" t="str">
        <f t="shared" ref="J3:J66" si="1">HYPERLINK(P3,"DS")</f>
        <v>DS</v>
      </c>
      <c r="K3" s="8">
        <v>1000</v>
      </c>
      <c r="L3" s="7" t="s">
        <v>0</v>
      </c>
      <c r="M3" s="9" t="s">
        <v>64</v>
      </c>
      <c r="N3" s="7" t="s">
        <v>17</v>
      </c>
      <c r="O3" s="11" t="s">
        <v>295</v>
      </c>
      <c r="P3" s="11" t="s">
        <v>296</v>
      </c>
    </row>
    <row r="4" spans="1:16" x14ac:dyDescent="0.25">
      <c r="A4" s="1" t="s">
        <v>65</v>
      </c>
      <c r="B4" s="2" t="s">
        <v>66</v>
      </c>
      <c r="C4" s="3">
        <v>1</v>
      </c>
      <c r="D4" s="4" t="s">
        <v>13</v>
      </c>
      <c r="E4" s="1" t="s">
        <v>14</v>
      </c>
      <c r="F4" s="5" t="s">
        <v>15</v>
      </c>
      <c r="G4" s="6">
        <v>105000</v>
      </c>
      <c r="H4" s="7" t="s">
        <v>67</v>
      </c>
      <c r="I4" s="15" t="str">
        <f t="shared" si="0"/>
        <v>CV</v>
      </c>
      <c r="J4" s="15" t="str">
        <f t="shared" si="1"/>
        <v>DS</v>
      </c>
      <c r="K4" s="8">
        <v>1000</v>
      </c>
      <c r="L4" s="7" t="s">
        <v>0</v>
      </c>
      <c r="M4" s="9" t="s">
        <v>16</v>
      </c>
      <c r="N4" s="7" t="s">
        <v>17</v>
      </c>
      <c r="O4" s="11" t="s">
        <v>274</v>
      </c>
      <c r="P4" s="11" t="s">
        <v>275</v>
      </c>
    </row>
    <row r="5" spans="1:16" x14ac:dyDescent="0.25">
      <c r="A5" s="1" t="s">
        <v>68</v>
      </c>
      <c r="B5" s="2" t="s">
        <v>18</v>
      </c>
      <c r="C5" s="3">
        <v>1</v>
      </c>
      <c r="D5" s="4" t="s">
        <v>22</v>
      </c>
      <c r="E5" s="1" t="s">
        <v>23</v>
      </c>
      <c r="F5" s="5" t="s">
        <v>15</v>
      </c>
      <c r="G5" s="6">
        <v>211929.60000000001</v>
      </c>
      <c r="H5" s="7" t="s">
        <v>57</v>
      </c>
      <c r="I5" s="15" t="str">
        <f t="shared" si="0"/>
        <v>CV</v>
      </c>
      <c r="J5" s="15" t="str">
        <f t="shared" si="1"/>
        <v>DS</v>
      </c>
      <c r="K5" s="8">
        <v>5600</v>
      </c>
      <c r="L5" s="7" t="s">
        <v>0</v>
      </c>
      <c r="M5" s="9" t="s">
        <v>27</v>
      </c>
      <c r="N5" s="7" t="s">
        <v>17</v>
      </c>
      <c r="O5" s="11" t="s">
        <v>303</v>
      </c>
      <c r="P5" s="11" t="s">
        <v>304</v>
      </c>
    </row>
    <row r="6" spans="1:16" x14ac:dyDescent="0.25">
      <c r="A6" s="1" t="s">
        <v>69</v>
      </c>
      <c r="B6" s="2" t="s">
        <v>18</v>
      </c>
      <c r="C6" s="3">
        <v>2</v>
      </c>
      <c r="D6" s="4" t="s">
        <v>22</v>
      </c>
      <c r="E6" s="1" t="s">
        <v>23</v>
      </c>
      <c r="F6" s="5" t="s">
        <v>15</v>
      </c>
      <c r="G6" s="6">
        <v>211929.60000000001</v>
      </c>
      <c r="H6" s="7" t="s">
        <v>57</v>
      </c>
      <c r="I6" s="15" t="str">
        <f t="shared" si="0"/>
        <v>CV</v>
      </c>
      <c r="J6" s="15" t="str">
        <f t="shared" si="1"/>
        <v>DS</v>
      </c>
      <c r="K6" s="8">
        <v>11200</v>
      </c>
      <c r="L6" s="7" t="s">
        <v>0</v>
      </c>
      <c r="M6" s="9" t="s">
        <v>27</v>
      </c>
      <c r="N6" s="7" t="s">
        <v>17</v>
      </c>
      <c r="O6" s="11" t="s">
        <v>303</v>
      </c>
      <c r="P6" s="11" t="s">
        <v>304</v>
      </c>
    </row>
    <row r="7" spans="1:16" x14ac:dyDescent="0.25">
      <c r="A7" s="1" t="s">
        <v>70</v>
      </c>
      <c r="B7" s="2" t="s">
        <v>71</v>
      </c>
      <c r="C7" s="3">
        <v>1</v>
      </c>
      <c r="D7" s="4" t="s">
        <v>40</v>
      </c>
      <c r="E7" s="1" t="s">
        <v>72</v>
      </c>
      <c r="F7" s="5" t="s">
        <v>15</v>
      </c>
      <c r="G7" s="6">
        <v>6214.03</v>
      </c>
      <c r="H7" s="7" t="s">
        <v>25</v>
      </c>
      <c r="I7" s="15" t="str">
        <f t="shared" si="0"/>
        <v>CV</v>
      </c>
      <c r="J7" s="15" t="str">
        <f t="shared" si="1"/>
        <v>DS</v>
      </c>
      <c r="K7" s="8">
        <v>285.35000000000002</v>
      </c>
      <c r="L7" s="7" t="s">
        <v>0</v>
      </c>
      <c r="M7" s="9" t="s">
        <v>58</v>
      </c>
      <c r="N7" s="7" t="s">
        <v>17</v>
      </c>
      <c r="O7" s="12" t="s">
        <v>320</v>
      </c>
      <c r="P7" s="11" t="s">
        <v>321</v>
      </c>
    </row>
    <row r="8" spans="1:16" x14ac:dyDescent="0.25">
      <c r="A8" s="1" t="s">
        <v>73</v>
      </c>
      <c r="B8" s="2" t="s">
        <v>74</v>
      </c>
      <c r="C8" s="3">
        <v>1</v>
      </c>
      <c r="D8" s="4" t="s">
        <v>13</v>
      </c>
      <c r="E8" s="1" t="s">
        <v>14</v>
      </c>
      <c r="F8" s="5" t="s">
        <v>15</v>
      </c>
      <c r="G8" s="6" t="s">
        <v>24</v>
      </c>
      <c r="H8" s="7" t="s">
        <v>75</v>
      </c>
      <c r="I8" s="15" t="str">
        <f t="shared" si="0"/>
        <v>CV</v>
      </c>
      <c r="J8" s="15" t="str">
        <f t="shared" si="1"/>
        <v>DS</v>
      </c>
      <c r="K8" s="8">
        <v>1000</v>
      </c>
      <c r="L8" s="7" t="s">
        <v>0</v>
      </c>
      <c r="M8" s="9" t="s">
        <v>16</v>
      </c>
      <c r="N8" s="7" t="s">
        <v>17</v>
      </c>
      <c r="O8" s="11" t="s">
        <v>276</v>
      </c>
      <c r="P8" s="11" t="s">
        <v>277</v>
      </c>
    </row>
    <row r="9" spans="1:16" x14ac:dyDescent="0.25">
      <c r="A9" s="1" t="s">
        <v>76</v>
      </c>
      <c r="B9" s="2" t="s">
        <v>77</v>
      </c>
      <c r="C9" s="3">
        <v>1</v>
      </c>
      <c r="D9" s="4" t="s">
        <v>13</v>
      </c>
      <c r="E9" s="1" t="s">
        <v>14</v>
      </c>
      <c r="F9" s="5" t="s">
        <v>15</v>
      </c>
      <c r="G9" s="6" t="s">
        <v>24</v>
      </c>
      <c r="H9" s="7" t="s">
        <v>52</v>
      </c>
      <c r="I9" s="15" t="str">
        <f t="shared" si="0"/>
        <v>CV</v>
      </c>
      <c r="J9" s="15" t="str">
        <f t="shared" si="1"/>
        <v>DS</v>
      </c>
      <c r="K9" s="8">
        <v>1000</v>
      </c>
      <c r="L9" s="7" t="s">
        <v>0</v>
      </c>
      <c r="M9" s="9" t="s">
        <v>16</v>
      </c>
      <c r="N9" s="7" t="s">
        <v>17</v>
      </c>
      <c r="O9" s="11" t="s">
        <v>309</v>
      </c>
      <c r="P9" s="11" t="s">
        <v>311</v>
      </c>
    </row>
    <row r="10" spans="1:16" x14ac:dyDescent="0.25">
      <c r="A10" s="1" t="s">
        <v>78</v>
      </c>
      <c r="B10" s="2" t="s">
        <v>18</v>
      </c>
      <c r="C10" s="3">
        <v>1</v>
      </c>
      <c r="D10" s="4" t="s">
        <v>40</v>
      </c>
      <c r="E10" s="1" t="s">
        <v>265</v>
      </c>
      <c r="F10" s="5" t="s">
        <v>15</v>
      </c>
      <c r="G10" s="6">
        <v>5992.6</v>
      </c>
      <c r="H10" s="7" t="s">
        <v>30</v>
      </c>
      <c r="I10" s="15" t="str">
        <f t="shared" si="0"/>
        <v>CV</v>
      </c>
      <c r="J10" s="15" t="str">
        <f t="shared" si="1"/>
        <v>DS</v>
      </c>
      <c r="K10" s="8">
        <v>500</v>
      </c>
      <c r="L10" s="7" t="s">
        <v>0</v>
      </c>
      <c r="M10" s="9" t="s">
        <v>58</v>
      </c>
      <c r="N10" s="7" t="s">
        <v>17</v>
      </c>
      <c r="O10" s="11" t="s">
        <v>299</v>
      </c>
      <c r="P10" s="11" t="s">
        <v>300</v>
      </c>
    </row>
    <row r="11" spans="1:16" x14ac:dyDescent="0.25">
      <c r="A11" s="1" t="s">
        <v>79</v>
      </c>
      <c r="B11" s="2" t="s">
        <v>80</v>
      </c>
      <c r="C11" s="3">
        <v>1</v>
      </c>
      <c r="D11" s="4" t="s">
        <v>19</v>
      </c>
      <c r="E11" s="1" t="s">
        <v>20</v>
      </c>
      <c r="F11" s="5" t="s">
        <v>15</v>
      </c>
      <c r="G11" s="6">
        <v>11013.18</v>
      </c>
      <c r="H11" s="7" t="s">
        <v>49</v>
      </c>
      <c r="I11" s="15" t="str">
        <f t="shared" si="0"/>
        <v>CV</v>
      </c>
      <c r="J11" s="15" t="str">
        <f t="shared" si="1"/>
        <v>DS</v>
      </c>
      <c r="K11" s="8">
        <v>4000</v>
      </c>
      <c r="L11" s="7" t="s">
        <v>0</v>
      </c>
      <c r="M11" s="9" t="s">
        <v>81</v>
      </c>
      <c r="N11" s="7" t="s">
        <v>17</v>
      </c>
      <c r="O11" s="11" t="s">
        <v>284</v>
      </c>
      <c r="P11" s="11" t="s">
        <v>285</v>
      </c>
    </row>
    <row r="12" spans="1:16" x14ac:dyDescent="0.25">
      <c r="A12" s="1" t="s">
        <v>82</v>
      </c>
      <c r="B12" s="2" t="s">
        <v>83</v>
      </c>
      <c r="C12" s="3">
        <v>1</v>
      </c>
      <c r="D12" s="4" t="s">
        <v>22</v>
      </c>
      <c r="E12" s="1" t="s">
        <v>23</v>
      </c>
      <c r="F12" s="5" t="s">
        <v>15</v>
      </c>
      <c r="G12" s="6" t="s">
        <v>24</v>
      </c>
      <c r="H12" s="7" t="s">
        <v>84</v>
      </c>
      <c r="I12" s="15" t="str">
        <f t="shared" si="0"/>
        <v>CV</v>
      </c>
      <c r="J12" s="15" t="str">
        <f t="shared" si="1"/>
        <v>DS</v>
      </c>
      <c r="K12" s="8">
        <v>1000</v>
      </c>
      <c r="L12" s="7" t="s">
        <v>0</v>
      </c>
      <c r="M12" s="9" t="s">
        <v>16</v>
      </c>
      <c r="N12" s="7" t="s">
        <v>17</v>
      </c>
      <c r="O12" s="11" t="s">
        <v>291</v>
      </c>
      <c r="P12" s="11" t="s">
        <v>292</v>
      </c>
    </row>
    <row r="13" spans="1:16" x14ac:dyDescent="0.25">
      <c r="A13" s="1" t="s">
        <v>50</v>
      </c>
      <c r="B13" s="2" t="s">
        <v>51</v>
      </c>
      <c r="C13" s="3">
        <v>1</v>
      </c>
      <c r="D13" s="4" t="s">
        <v>13</v>
      </c>
      <c r="E13" s="1" t="s">
        <v>14</v>
      </c>
      <c r="F13" s="5" t="s">
        <v>15</v>
      </c>
      <c r="G13" s="6" t="s">
        <v>24</v>
      </c>
      <c r="H13" s="7" t="s">
        <v>52</v>
      </c>
      <c r="I13" s="15" t="str">
        <f t="shared" si="0"/>
        <v>CV</v>
      </c>
      <c r="J13" s="15" t="str">
        <f t="shared" si="1"/>
        <v>DS</v>
      </c>
      <c r="K13" s="8">
        <v>1000</v>
      </c>
      <c r="L13" s="7" t="s">
        <v>0</v>
      </c>
      <c r="M13" s="9" t="s">
        <v>16</v>
      </c>
      <c r="N13" s="7" t="s">
        <v>17</v>
      </c>
      <c r="O13" s="11" t="s">
        <v>309</v>
      </c>
      <c r="P13" s="11" t="s">
        <v>311</v>
      </c>
    </row>
    <row r="14" spans="1:16" x14ac:dyDescent="0.25">
      <c r="A14" s="1" t="s">
        <v>50</v>
      </c>
      <c r="B14" s="2" t="s">
        <v>51</v>
      </c>
      <c r="C14" s="3">
        <v>1</v>
      </c>
      <c r="D14" s="4" t="s">
        <v>13</v>
      </c>
      <c r="E14" s="1" t="s">
        <v>14</v>
      </c>
      <c r="F14" s="5" t="s">
        <v>15</v>
      </c>
      <c r="G14" s="6" t="s">
        <v>24</v>
      </c>
      <c r="H14" s="7" t="s">
        <v>52</v>
      </c>
      <c r="I14" s="15" t="str">
        <f t="shared" si="0"/>
        <v>CV</v>
      </c>
      <c r="J14" s="15" t="str">
        <f t="shared" si="1"/>
        <v>DS</v>
      </c>
      <c r="K14" s="8">
        <v>4000</v>
      </c>
      <c r="L14" s="7" t="s">
        <v>0</v>
      </c>
      <c r="M14" s="9" t="s">
        <v>27</v>
      </c>
      <c r="N14" s="7" t="s">
        <v>17</v>
      </c>
      <c r="O14" s="11" t="s">
        <v>309</v>
      </c>
      <c r="P14" s="11" t="s">
        <v>311</v>
      </c>
    </row>
    <row r="15" spans="1:16" x14ac:dyDescent="0.25">
      <c r="A15" s="1" t="s">
        <v>85</v>
      </c>
      <c r="B15" s="2" t="s">
        <v>86</v>
      </c>
      <c r="C15" s="3">
        <v>1</v>
      </c>
      <c r="D15" s="4" t="s">
        <v>87</v>
      </c>
      <c r="E15" s="1" t="s">
        <v>88</v>
      </c>
      <c r="F15" s="5" t="s">
        <v>35</v>
      </c>
      <c r="G15" s="6" t="s">
        <v>24</v>
      </c>
      <c r="H15" s="7" t="s">
        <v>43</v>
      </c>
      <c r="I15" s="15" t="str">
        <f t="shared" si="0"/>
        <v>CV</v>
      </c>
      <c r="J15" s="15" t="str">
        <f t="shared" si="1"/>
        <v>DS</v>
      </c>
      <c r="K15" s="8">
        <v>15000</v>
      </c>
      <c r="L15" s="7" t="s">
        <v>31</v>
      </c>
      <c r="M15" s="9" t="s">
        <v>38</v>
      </c>
      <c r="N15" s="7" t="s">
        <v>17</v>
      </c>
    </row>
    <row r="16" spans="1:16" x14ac:dyDescent="0.25">
      <c r="A16" s="1" t="s">
        <v>89</v>
      </c>
      <c r="B16" s="2" t="s">
        <v>90</v>
      </c>
      <c r="C16" s="3">
        <v>1</v>
      </c>
      <c r="D16" s="4" t="s">
        <v>41</v>
      </c>
      <c r="E16" s="1" t="s">
        <v>91</v>
      </c>
      <c r="F16" s="5" t="s">
        <v>35</v>
      </c>
      <c r="G16" s="6" t="s">
        <v>24</v>
      </c>
      <c r="H16" s="7" t="s">
        <v>43</v>
      </c>
      <c r="I16" s="15" t="str">
        <f t="shared" si="0"/>
        <v>CV</v>
      </c>
      <c r="J16" s="15" t="str">
        <f t="shared" si="1"/>
        <v>DS</v>
      </c>
      <c r="K16" s="8">
        <v>15000</v>
      </c>
      <c r="L16" s="7" t="s">
        <v>31</v>
      </c>
      <c r="M16" s="9" t="s">
        <v>27</v>
      </c>
      <c r="N16" s="7" t="s">
        <v>17</v>
      </c>
    </row>
    <row r="17" spans="1:16" x14ac:dyDescent="0.25">
      <c r="A17" s="1" t="s">
        <v>92</v>
      </c>
      <c r="B17" s="2" t="s">
        <v>93</v>
      </c>
      <c r="C17" s="3">
        <v>1</v>
      </c>
      <c r="D17" s="4" t="s">
        <v>41</v>
      </c>
      <c r="E17" s="1" t="s">
        <v>42</v>
      </c>
      <c r="F17" s="5" t="s">
        <v>35</v>
      </c>
      <c r="G17" s="6" t="s">
        <v>24</v>
      </c>
      <c r="H17" s="7" t="s">
        <v>43</v>
      </c>
      <c r="I17" s="15" t="str">
        <f t="shared" si="0"/>
        <v>CV</v>
      </c>
      <c r="J17" s="15" t="str">
        <f t="shared" si="1"/>
        <v>DS</v>
      </c>
      <c r="K17" s="8">
        <v>30000</v>
      </c>
      <c r="L17" s="7" t="s">
        <v>31</v>
      </c>
      <c r="M17" s="9" t="s">
        <v>27</v>
      </c>
      <c r="N17" s="7" t="s">
        <v>17</v>
      </c>
    </row>
    <row r="18" spans="1:16" x14ac:dyDescent="0.25">
      <c r="A18" s="1" t="s">
        <v>94</v>
      </c>
      <c r="B18" s="2" t="s">
        <v>95</v>
      </c>
      <c r="C18" s="3">
        <v>1</v>
      </c>
      <c r="D18" s="4" t="s">
        <v>53</v>
      </c>
      <c r="E18" s="1" t="s">
        <v>96</v>
      </c>
      <c r="F18" s="5" t="s">
        <v>15</v>
      </c>
      <c r="G18" s="6" t="s">
        <v>24</v>
      </c>
      <c r="H18" s="7" t="s">
        <v>97</v>
      </c>
      <c r="I18" s="15" t="str">
        <f t="shared" si="0"/>
        <v>CV</v>
      </c>
      <c r="J18" s="15" t="str">
        <f t="shared" si="1"/>
        <v>DS</v>
      </c>
      <c r="K18" s="8">
        <v>38000</v>
      </c>
      <c r="L18" s="7" t="s">
        <v>31</v>
      </c>
      <c r="M18" s="9" t="s">
        <v>29</v>
      </c>
      <c r="N18" s="7" t="s">
        <v>17</v>
      </c>
    </row>
    <row r="19" spans="1:16" x14ac:dyDescent="0.25">
      <c r="A19" s="1" t="s">
        <v>98</v>
      </c>
      <c r="B19" s="2" t="s">
        <v>99</v>
      </c>
      <c r="C19" s="3">
        <v>1</v>
      </c>
      <c r="D19" s="4" t="s">
        <v>13</v>
      </c>
      <c r="E19" s="1" t="s">
        <v>14</v>
      </c>
      <c r="F19" s="5" t="s">
        <v>15</v>
      </c>
      <c r="G19" s="6" t="s">
        <v>24</v>
      </c>
      <c r="H19" s="7" t="s">
        <v>100</v>
      </c>
      <c r="I19" s="15" t="str">
        <f t="shared" si="0"/>
        <v>CV</v>
      </c>
      <c r="J19" s="15" t="str">
        <f t="shared" si="1"/>
        <v>DS</v>
      </c>
      <c r="K19" s="8">
        <v>2000</v>
      </c>
      <c r="L19" s="7" t="s">
        <v>33</v>
      </c>
      <c r="M19" s="9" t="s">
        <v>34</v>
      </c>
      <c r="N19" s="7" t="s">
        <v>17</v>
      </c>
      <c r="O19" s="11" t="s">
        <v>297</v>
      </c>
      <c r="P19" s="11" t="s">
        <v>298</v>
      </c>
    </row>
    <row r="20" spans="1:16" x14ac:dyDescent="0.25">
      <c r="A20" s="1" t="s">
        <v>101</v>
      </c>
      <c r="B20" s="2" t="s">
        <v>102</v>
      </c>
      <c r="C20" s="3">
        <v>1</v>
      </c>
      <c r="D20" s="4" t="s">
        <v>13</v>
      </c>
      <c r="E20" s="1" t="s">
        <v>14</v>
      </c>
      <c r="F20" s="5" t="s">
        <v>15</v>
      </c>
      <c r="G20" s="6" t="s">
        <v>24</v>
      </c>
      <c r="H20" s="7" t="s">
        <v>48</v>
      </c>
      <c r="I20" s="15" t="str">
        <f t="shared" si="0"/>
        <v>CV</v>
      </c>
      <c r="J20" s="15" t="str">
        <f t="shared" si="1"/>
        <v>DS</v>
      </c>
      <c r="K20" s="8">
        <v>3000</v>
      </c>
      <c r="L20" s="7" t="s">
        <v>33</v>
      </c>
      <c r="M20" s="9" t="s">
        <v>34</v>
      </c>
      <c r="N20" s="7" t="s">
        <v>17</v>
      </c>
      <c r="O20" s="11" t="s">
        <v>309</v>
      </c>
      <c r="P20" s="14" t="s">
        <v>310</v>
      </c>
    </row>
    <row r="21" spans="1:16" x14ac:dyDescent="0.25">
      <c r="A21" s="1" t="s">
        <v>103</v>
      </c>
      <c r="B21" s="2" t="s">
        <v>104</v>
      </c>
      <c r="C21" s="3">
        <v>1</v>
      </c>
      <c r="D21" s="4" t="s">
        <v>13</v>
      </c>
      <c r="E21" s="1" t="s">
        <v>14</v>
      </c>
      <c r="F21" s="5" t="s">
        <v>15</v>
      </c>
      <c r="G21" s="6" t="s">
        <v>24</v>
      </c>
      <c r="H21" s="7" t="s">
        <v>48</v>
      </c>
      <c r="I21" s="15" t="str">
        <f t="shared" si="0"/>
        <v>CV</v>
      </c>
      <c r="J21" s="15" t="str">
        <f t="shared" si="1"/>
        <v>DS</v>
      </c>
      <c r="K21" s="8">
        <v>2500</v>
      </c>
      <c r="L21" s="7" t="s">
        <v>33</v>
      </c>
      <c r="M21" s="9" t="s">
        <v>34</v>
      </c>
      <c r="N21" s="7" t="s">
        <v>17</v>
      </c>
      <c r="O21" s="11" t="s">
        <v>309</v>
      </c>
      <c r="P21" s="14" t="s">
        <v>310</v>
      </c>
    </row>
    <row r="22" spans="1:16" x14ac:dyDescent="0.25">
      <c r="A22" s="1" t="s">
        <v>105</v>
      </c>
      <c r="B22" s="2" t="s">
        <v>106</v>
      </c>
      <c r="C22" s="3">
        <v>1</v>
      </c>
      <c r="D22" s="4" t="s">
        <v>13</v>
      </c>
      <c r="E22" s="1" t="s">
        <v>14</v>
      </c>
      <c r="F22" s="5" t="s">
        <v>15</v>
      </c>
      <c r="G22" s="6" t="s">
        <v>24</v>
      </c>
      <c r="H22" s="7" t="s">
        <v>100</v>
      </c>
      <c r="I22" s="15" t="str">
        <f t="shared" si="0"/>
        <v>CV</v>
      </c>
      <c r="J22" s="15" t="str">
        <f t="shared" si="1"/>
        <v>DS</v>
      </c>
      <c r="K22" s="8">
        <v>2500</v>
      </c>
      <c r="L22" s="7" t="s">
        <v>33</v>
      </c>
      <c r="M22" s="9" t="s">
        <v>34</v>
      </c>
      <c r="N22" s="7" t="s">
        <v>17</v>
      </c>
      <c r="O22" s="11" t="s">
        <v>297</v>
      </c>
      <c r="P22" s="11" t="s">
        <v>298</v>
      </c>
    </row>
    <row r="23" spans="1:16" x14ac:dyDescent="0.25">
      <c r="A23" s="1" t="s">
        <v>107</v>
      </c>
      <c r="B23" s="2" t="s">
        <v>108</v>
      </c>
      <c r="C23" s="3">
        <v>1</v>
      </c>
      <c r="D23" s="4" t="s">
        <v>13</v>
      </c>
      <c r="E23" s="1" t="s">
        <v>14</v>
      </c>
      <c r="F23" s="5" t="s">
        <v>15</v>
      </c>
      <c r="G23" s="6" t="s">
        <v>24</v>
      </c>
      <c r="H23" s="7" t="s">
        <v>26</v>
      </c>
      <c r="I23" s="15" t="str">
        <f t="shared" si="0"/>
        <v>CV</v>
      </c>
      <c r="J23" s="15" t="str">
        <f t="shared" si="1"/>
        <v>DS</v>
      </c>
      <c r="K23" s="8">
        <v>2500</v>
      </c>
      <c r="L23" s="7" t="s">
        <v>33</v>
      </c>
      <c r="M23" s="9" t="s">
        <v>34</v>
      </c>
      <c r="N23" s="7" t="s">
        <v>17</v>
      </c>
      <c r="O23" s="11" t="s">
        <v>305</v>
      </c>
      <c r="P23" s="11" t="s">
        <v>306</v>
      </c>
    </row>
    <row r="24" spans="1:16" x14ac:dyDescent="0.25">
      <c r="A24" s="1" t="s">
        <v>109</v>
      </c>
      <c r="B24" s="2" t="s">
        <v>110</v>
      </c>
      <c r="C24" s="3">
        <v>1</v>
      </c>
      <c r="D24" s="4" t="s">
        <v>13</v>
      </c>
      <c r="E24" s="1" t="s">
        <v>14</v>
      </c>
      <c r="F24" s="5" t="s">
        <v>15</v>
      </c>
      <c r="G24" s="6" t="s">
        <v>24</v>
      </c>
      <c r="H24" s="7" t="s">
        <v>48</v>
      </c>
      <c r="I24" s="15" t="str">
        <f t="shared" si="0"/>
        <v>CV</v>
      </c>
      <c r="J24" s="15" t="str">
        <f t="shared" si="1"/>
        <v>DS</v>
      </c>
      <c r="K24" s="8">
        <v>1750</v>
      </c>
      <c r="L24" s="7" t="s">
        <v>33</v>
      </c>
      <c r="M24" s="9" t="s">
        <v>34</v>
      </c>
      <c r="N24" s="7" t="s">
        <v>17</v>
      </c>
      <c r="O24" s="11" t="s">
        <v>309</v>
      </c>
      <c r="P24" s="14" t="s">
        <v>310</v>
      </c>
    </row>
    <row r="25" spans="1:16" x14ac:dyDescent="0.25">
      <c r="A25" s="1" t="s">
        <v>111</v>
      </c>
      <c r="B25" s="2" t="s">
        <v>18</v>
      </c>
      <c r="C25" s="3">
        <v>1</v>
      </c>
      <c r="D25" s="4" t="s">
        <v>19</v>
      </c>
      <c r="E25" s="1" t="s">
        <v>20</v>
      </c>
      <c r="F25" s="5" t="s">
        <v>15</v>
      </c>
      <c r="G25" s="6" t="s">
        <v>24</v>
      </c>
      <c r="H25" s="7" t="s">
        <v>112</v>
      </c>
      <c r="I25" s="15" t="str">
        <f t="shared" si="0"/>
        <v>CV</v>
      </c>
      <c r="J25" s="15" t="str">
        <f t="shared" si="1"/>
        <v>DS</v>
      </c>
      <c r="K25" s="8">
        <v>1750</v>
      </c>
      <c r="L25" s="7" t="s">
        <v>33</v>
      </c>
      <c r="M25" s="9" t="s">
        <v>34</v>
      </c>
      <c r="N25" s="7" t="s">
        <v>17</v>
      </c>
      <c r="O25" s="12" t="s">
        <v>316</v>
      </c>
      <c r="P25" s="11" t="s">
        <v>317</v>
      </c>
    </row>
    <row r="26" spans="1:16" x14ac:dyDescent="0.25">
      <c r="A26" s="1" t="s">
        <v>113</v>
      </c>
      <c r="B26" s="2" t="s">
        <v>114</v>
      </c>
      <c r="C26" s="3">
        <v>1</v>
      </c>
      <c r="D26" s="4" t="s">
        <v>13</v>
      </c>
      <c r="E26" s="1" t="s">
        <v>14</v>
      </c>
      <c r="F26" s="5" t="s">
        <v>15</v>
      </c>
      <c r="G26" s="6" t="s">
        <v>24</v>
      </c>
      <c r="H26" s="7" t="s">
        <v>48</v>
      </c>
      <c r="I26" s="15" t="str">
        <f t="shared" si="0"/>
        <v>CV</v>
      </c>
      <c r="J26" s="15" t="str">
        <f t="shared" si="1"/>
        <v>DS</v>
      </c>
      <c r="K26" s="8">
        <v>2500</v>
      </c>
      <c r="L26" s="7" t="s">
        <v>33</v>
      </c>
      <c r="M26" s="9" t="s">
        <v>34</v>
      </c>
      <c r="N26" s="7" t="s">
        <v>17</v>
      </c>
      <c r="O26" s="11" t="s">
        <v>309</v>
      </c>
      <c r="P26" s="14" t="s">
        <v>310</v>
      </c>
    </row>
    <row r="27" spans="1:16" x14ac:dyDescent="0.25">
      <c r="A27" s="1" t="s">
        <v>115</v>
      </c>
      <c r="B27" s="2" t="s">
        <v>116</v>
      </c>
      <c r="C27" s="3">
        <v>1</v>
      </c>
      <c r="D27" s="4" t="s">
        <v>87</v>
      </c>
      <c r="E27" s="1" t="s">
        <v>117</v>
      </c>
      <c r="F27" s="5" t="s">
        <v>35</v>
      </c>
      <c r="G27" s="6">
        <v>16004.17</v>
      </c>
      <c r="H27" s="7" t="s">
        <v>118</v>
      </c>
      <c r="I27" s="15" t="str">
        <f t="shared" si="0"/>
        <v>CV</v>
      </c>
      <c r="J27" s="15" t="str">
        <f t="shared" si="1"/>
        <v>DS</v>
      </c>
      <c r="K27" s="8">
        <v>5000</v>
      </c>
      <c r="L27" s="7" t="s">
        <v>33</v>
      </c>
      <c r="M27" s="9" t="s">
        <v>34</v>
      </c>
      <c r="N27" s="7" t="s">
        <v>17</v>
      </c>
    </row>
    <row r="28" spans="1:16" x14ac:dyDescent="0.25">
      <c r="A28" s="1" t="s">
        <v>119</v>
      </c>
      <c r="B28" s="2" t="s">
        <v>120</v>
      </c>
      <c r="C28" s="3">
        <v>1</v>
      </c>
      <c r="D28" s="4" t="s">
        <v>22</v>
      </c>
      <c r="E28" s="1" t="s">
        <v>23</v>
      </c>
      <c r="F28" s="5" t="s">
        <v>15</v>
      </c>
      <c r="G28" s="6">
        <v>163240.89000000001</v>
      </c>
      <c r="H28" s="7" t="s">
        <v>36</v>
      </c>
      <c r="I28" s="15" t="str">
        <f t="shared" si="0"/>
        <v>CV</v>
      </c>
      <c r="J28" s="15" t="str">
        <f t="shared" si="1"/>
        <v>DS</v>
      </c>
      <c r="K28" s="8">
        <v>8000</v>
      </c>
      <c r="L28" s="7" t="s">
        <v>31</v>
      </c>
      <c r="M28" s="9" t="s">
        <v>27</v>
      </c>
      <c r="N28" s="7" t="s">
        <v>17</v>
      </c>
      <c r="O28" s="12" t="s">
        <v>307</v>
      </c>
      <c r="P28" s="11" t="s">
        <v>308</v>
      </c>
    </row>
    <row r="29" spans="1:16" x14ac:dyDescent="0.25">
      <c r="A29" s="1" t="s">
        <v>121</v>
      </c>
      <c r="B29" s="2" t="s">
        <v>122</v>
      </c>
      <c r="C29" s="3">
        <v>1</v>
      </c>
      <c r="D29" s="4" t="s">
        <v>13</v>
      </c>
      <c r="E29" s="1" t="s">
        <v>123</v>
      </c>
      <c r="F29" s="5" t="s">
        <v>15</v>
      </c>
      <c r="G29" s="6" t="s">
        <v>24</v>
      </c>
      <c r="H29" s="7" t="s">
        <v>55</v>
      </c>
      <c r="I29" s="15" t="str">
        <f t="shared" si="0"/>
        <v>CV</v>
      </c>
      <c r="J29" s="15" t="str">
        <f t="shared" si="1"/>
        <v>DS</v>
      </c>
      <c r="K29" s="8">
        <v>2500</v>
      </c>
      <c r="L29" s="7" t="s">
        <v>33</v>
      </c>
      <c r="M29" s="9" t="s">
        <v>34</v>
      </c>
      <c r="N29" s="7" t="s">
        <v>17</v>
      </c>
      <c r="O29" s="11" t="s">
        <v>295</v>
      </c>
      <c r="P29" s="11" t="s">
        <v>296</v>
      </c>
    </row>
    <row r="30" spans="1:16" x14ac:dyDescent="0.25">
      <c r="A30" s="1" t="s">
        <v>124</v>
      </c>
      <c r="B30" s="2" t="s">
        <v>125</v>
      </c>
      <c r="C30" s="3">
        <v>1</v>
      </c>
      <c r="D30" s="4" t="s">
        <v>13</v>
      </c>
      <c r="E30" s="1" t="s">
        <v>14</v>
      </c>
      <c r="F30" s="5" t="s">
        <v>15</v>
      </c>
      <c r="G30" s="6" t="s">
        <v>24</v>
      </c>
      <c r="H30" s="7" t="s">
        <v>61</v>
      </c>
      <c r="I30" s="15" t="str">
        <f t="shared" si="0"/>
        <v>CV</v>
      </c>
      <c r="J30" s="15" t="str">
        <f t="shared" si="1"/>
        <v>DS</v>
      </c>
      <c r="K30" s="8">
        <v>3000</v>
      </c>
      <c r="L30" s="7" t="s">
        <v>33</v>
      </c>
      <c r="M30" s="9" t="s">
        <v>34</v>
      </c>
      <c r="N30" s="7" t="s">
        <v>17</v>
      </c>
      <c r="O30" s="11" t="s">
        <v>318</v>
      </c>
      <c r="P30" s="11" t="s">
        <v>319</v>
      </c>
    </row>
    <row r="31" spans="1:16" x14ac:dyDescent="0.25">
      <c r="A31" s="1" t="s">
        <v>126</v>
      </c>
      <c r="B31" s="2" t="s">
        <v>127</v>
      </c>
      <c r="C31" s="3">
        <v>4</v>
      </c>
      <c r="D31" s="4" t="s">
        <v>13</v>
      </c>
      <c r="E31" s="1" t="s">
        <v>14</v>
      </c>
      <c r="F31" s="5" t="s">
        <v>15</v>
      </c>
      <c r="G31" s="6" t="s">
        <v>24</v>
      </c>
      <c r="H31" s="7" t="s">
        <v>25</v>
      </c>
      <c r="I31" s="15" t="str">
        <f t="shared" si="0"/>
        <v>CV</v>
      </c>
      <c r="J31" s="15" t="str">
        <f t="shared" si="1"/>
        <v>DS</v>
      </c>
      <c r="K31" s="8">
        <v>10000</v>
      </c>
      <c r="L31" s="7" t="s">
        <v>31</v>
      </c>
      <c r="M31" s="9" t="s">
        <v>38</v>
      </c>
      <c r="N31" s="7" t="s">
        <v>17</v>
      </c>
      <c r="O31" s="12" t="s">
        <v>320</v>
      </c>
      <c r="P31" s="11" t="s">
        <v>321</v>
      </c>
    </row>
    <row r="32" spans="1:16" x14ac:dyDescent="0.25">
      <c r="A32" s="1" t="s">
        <v>128</v>
      </c>
      <c r="B32" s="2" t="s">
        <v>18</v>
      </c>
      <c r="C32" s="3">
        <v>1</v>
      </c>
      <c r="D32" s="4" t="s">
        <v>40</v>
      </c>
      <c r="E32" s="1" t="s">
        <v>265</v>
      </c>
      <c r="F32" s="5" t="s">
        <v>15</v>
      </c>
      <c r="G32" s="6">
        <v>1848970.38</v>
      </c>
      <c r="H32" s="7" t="s">
        <v>49</v>
      </c>
      <c r="I32" s="15" t="str">
        <f t="shared" si="0"/>
        <v>CV</v>
      </c>
      <c r="J32" s="15" t="str">
        <f t="shared" si="1"/>
        <v>DS</v>
      </c>
      <c r="K32" s="8">
        <v>1500</v>
      </c>
      <c r="L32" s="7" t="s">
        <v>33</v>
      </c>
      <c r="M32" s="9" t="s">
        <v>34</v>
      </c>
      <c r="N32" s="7" t="s">
        <v>17</v>
      </c>
      <c r="O32" s="11" t="s">
        <v>284</v>
      </c>
      <c r="P32" s="11" t="s">
        <v>285</v>
      </c>
    </row>
    <row r="33" spans="1:16" x14ac:dyDescent="0.25">
      <c r="A33" s="1" t="s">
        <v>129</v>
      </c>
      <c r="B33" s="2" t="s">
        <v>18</v>
      </c>
      <c r="C33" s="3">
        <v>1</v>
      </c>
      <c r="D33" s="4" t="s">
        <v>40</v>
      </c>
      <c r="E33" s="1" t="s">
        <v>265</v>
      </c>
      <c r="F33" s="5" t="s">
        <v>15</v>
      </c>
      <c r="G33" s="6">
        <v>653812.85</v>
      </c>
      <c r="H33" s="7" t="s">
        <v>49</v>
      </c>
      <c r="I33" s="15" t="str">
        <f t="shared" si="0"/>
        <v>CV</v>
      </c>
      <c r="J33" s="15" t="str">
        <f t="shared" si="1"/>
        <v>DS</v>
      </c>
      <c r="K33" s="8">
        <v>1250</v>
      </c>
      <c r="L33" s="7" t="s">
        <v>33</v>
      </c>
      <c r="M33" s="9" t="s">
        <v>34</v>
      </c>
      <c r="N33" s="7" t="s">
        <v>17</v>
      </c>
      <c r="O33" s="11" t="s">
        <v>284</v>
      </c>
      <c r="P33" s="11" t="s">
        <v>285</v>
      </c>
    </row>
    <row r="34" spans="1:16" x14ac:dyDescent="0.25">
      <c r="A34" s="1" t="s">
        <v>130</v>
      </c>
      <c r="B34" s="2" t="s">
        <v>18</v>
      </c>
      <c r="C34" s="3">
        <v>1</v>
      </c>
      <c r="D34" s="4" t="s">
        <v>40</v>
      </c>
      <c r="E34" s="1" t="s">
        <v>265</v>
      </c>
      <c r="F34" s="5" t="s">
        <v>15</v>
      </c>
      <c r="G34" s="6">
        <v>42587395.630000003</v>
      </c>
      <c r="H34" s="7" t="s">
        <v>49</v>
      </c>
      <c r="I34" s="15" t="str">
        <f t="shared" si="0"/>
        <v>CV</v>
      </c>
      <c r="J34" s="15" t="str">
        <f t="shared" si="1"/>
        <v>DS</v>
      </c>
      <c r="K34" s="8">
        <v>1500</v>
      </c>
      <c r="L34" s="7" t="s">
        <v>33</v>
      </c>
      <c r="M34" s="9" t="s">
        <v>34</v>
      </c>
      <c r="N34" s="7" t="s">
        <v>17</v>
      </c>
      <c r="O34" s="11" t="s">
        <v>284</v>
      </c>
      <c r="P34" s="11" t="s">
        <v>285</v>
      </c>
    </row>
    <row r="35" spans="1:16" x14ac:dyDescent="0.25">
      <c r="A35" s="1" t="s">
        <v>131</v>
      </c>
      <c r="B35" s="2" t="s">
        <v>18</v>
      </c>
      <c r="C35" s="3">
        <v>1</v>
      </c>
      <c r="D35" s="4" t="s">
        <v>40</v>
      </c>
      <c r="E35" s="1" t="s">
        <v>265</v>
      </c>
      <c r="F35" s="5" t="s">
        <v>15</v>
      </c>
      <c r="G35" s="6">
        <v>25179631.149999999</v>
      </c>
      <c r="H35" s="7" t="s">
        <v>49</v>
      </c>
      <c r="I35" s="15" t="str">
        <f t="shared" si="0"/>
        <v>CV</v>
      </c>
      <c r="J35" s="15" t="str">
        <f t="shared" si="1"/>
        <v>DS</v>
      </c>
      <c r="K35" s="8">
        <v>1500</v>
      </c>
      <c r="L35" s="7" t="s">
        <v>33</v>
      </c>
      <c r="M35" s="9" t="s">
        <v>34</v>
      </c>
      <c r="N35" s="7" t="s">
        <v>17</v>
      </c>
      <c r="O35" s="11" t="s">
        <v>284</v>
      </c>
      <c r="P35" s="11" t="s">
        <v>285</v>
      </c>
    </row>
    <row r="36" spans="1:16" x14ac:dyDescent="0.25">
      <c r="A36" s="1" t="s">
        <v>132</v>
      </c>
      <c r="B36" s="2" t="s">
        <v>18</v>
      </c>
      <c r="C36" s="3">
        <v>1</v>
      </c>
      <c r="D36" s="4" t="s">
        <v>40</v>
      </c>
      <c r="E36" s="1" t="s">
        <v>265</v>
      </c>
      <c r="F36" s="5" t="s">
        <v>15</v>
      </c>
      <c r="G36" s="6">
        <v>91183.13</v>
      </c>
      <c r="H36" s="7" t="s">
        <v>49</v>
      </c>
      <c r="I36" s="15" t="str">
        <f t="shared" si="0"/>
        <v>CV</v>
      </c>
      <c r="J36" s="15" t="str">
        <f t="shared" si="1"/>
        <v>DS</v>
      </c>
      <c r="K36" s="8">
        <v>750</v>
      </c>
      <c r="L36" s="7" t="s">
        <v>33</v>
      </c>
      <c r="M36" s="9" t="s">
        <v>34</v>
      </c>
      <c r="N36" s="7" t="s">
        <v>17</v>
      </c>
      <c r="O36" s="11" t="s">
        <v>284</v>
      </c>
      <c r="P36" s="11" t="s">
        <v>285</v>
      </c>
    </row>
    <row r="37" spans="1:16" x14ac:dyDescent="0.25">
      <c r="A37" s="1" t="s">
        <v>133</v>
      </c>
      <c r="B37" s="2" t="s">
        <v>18</v>
      </c>
      <c r="C37" s="3">
        <v>1</v>
      </c>
      <c r="D37" s="4" t="s">
        <v>40</v>
      </c>
      <c r="E37" s="1" t="s">
        <v>265</v>
      </c>
      <c r="F37" s="5" t="s">
        <v>15</v>
      </c>
      <c r="G37" s="6">
        <v>1267266.8600000001</v>
      </c>
      <c r="H37" s="7" t="s">
        <v>49</v>
      </c>
      <c r="I37" s="15" t="str">
        <f t="shared" si="0"/>
        <v>CV</v>
      </c>
      <c r="J37" s="15" t="str">
        <f t="shared" si="1"/>
        <v>DS</v>
      </c>
      <c r="K37" s="8">
        <v>1500</v>
      </c>
      <c r="L37" s="7" t="s">
        <v>33</v>
      </c>
      <c r="M37" s="9" t="s">
        <v>34</v>
      </c>
      <c r="N37" s="7" t="s">
        <v>17</v>
      </c>
      <c r="O37" s="11" t="s">
        <v>284</v>
      </c>
      <c r="P37" s="11" t="s">
        <v>285</v>
      </c>
    </row>
    <row r="38" spans="1:16" x14ac:dyDescent="0.25">
      <c r="A38" s="1" t="s">
        <v>134</v>
      </c>
      <c r="B38" s="2" t="s">
        <v>18</v>
      </c>
      <c r="C38" s="3">
        <v>1</v>
      </c>
      <c r="D38" s="4" t="s">
        <v>40</v>
      </c>
      <c r="E38" s="1" t="s">
        <v>265</v>
      </c>
      <c r="F38" s="5" t="s">
        <v>15</v>
      </c>
      <c r="G38" s="6">
        <v>530860.06000000006</v>
      </c>
      <c r="H38" s="7" t="s">
        <v>49</v>
      </c>
      <c r="I38" s="15" t="str">
        <f t="shared" si="0"/>
        <v>CV</v>
      </c>
      <c r="J38" s="15" t="str">
        <f t="shared" si="1"/>
        <v>DS</v>
      </c>
      <c r="K38" s="8">
        <v>1250</v>
      </c>
      <c r="L38" s="7" t="s">
        <v>33</v>
      </c>
      <c r="M38" s="9" t="s">
        <v>34</v>
      </c>
      <c r="N38" s="7" t="s">
        <v>17</v>
      </c>
      <c r="O38" s="11" t="s">
        <v>284</v>
      </c>
      <c r="P38" s="11" t="s">
        <v>285</v>
      </c>
    </row>
    <row r="39" spans="1:16" x14ac:dyDescent="0.25">
      <c r="A39" s="1" t="s">
        <v>135</v>
      </c>
      <c r="B39" s="2" t="s">
        <v>18</v>
      </c>
      <c r="C39" s="3">
        <v>1</v>
      </c>
      <c r="D39" s="4" t="s">
        <v>40</v>
      </c>
      <c r="E39" s="1" t="s">
        <v>20</v>
      </c>
      <c r="F39" s="5" t="s">
        <v>15</v>
      </c>
      <c r="G39" s="6">
        <v>2600678.67</v>
      </c>
      <c r="H39" s="7" t="s">
        <v>21</v>
      </c>
      <c r="I39" s="15" t="str">
        <f t="shared" si="0"/>
        <v>CV</v>
      </c>
      <c r="J39" s="15" t="str">
        <f t="shared" si="1"/>
        <v>DS</v>
      </c>
      <c r="K39" s="8">
        <v>3000</v>
      </c>
      <c r="L39" s="7" t="s">
        <v>31</v>
      </c>
      <c r="M39" s="9" t="s">
        <v>58</v>
      </c>
      <c r="N39" s="7" t="s">
        <v>17</v>
      </c>
      <c r="O39" s="12" t="s">
        <v>322</v>
      </c>
      <c r="P39" s="16" t="s">
        <v>323</v>
      </c>
    </row>
    <row r="40" spans="1:16" x14ac:dyDescent="0.25">
      <c r="A40" s="1" t="s">
        <v>136</v>
      </c>
      <c r="B40" s="2" t="s">
        <v>137</v>
      </c>
      <c r="C40" s="3">
        <v>1</v>
      </c>
      <c r="D40" s="4" t="s">
        <v>13</v>
      </c>
      <c r="E40" s="1" t="s">
        <v>14</v>
      </c>
      <c r="F40" s="5" t="s">
        <v>15</v>
      </c>
      <c r="G40" s="6" t="s">
        <v>24</v>
      </c>
      <c r="H40" s="7" t="s">
        <v>45</v>
      </c>
      <c r="I40" s="15" t="str">
        <f t="shared" si="0"/>
        <v>CV</v>
      </c>
      <c r="J40" s="15" t="str">
        <f t="shared" si="1"/>
        <v>DS</v>
      </c>
      <c r="K40" s="8">
        <v>1000</v>
      </c>
      <c r="L40" s="7" t="s">
        <v>31</v>
      </c>
      <c r="M40" s="9" t="s">
        <v>16</v>
      </c>
      <c r="N40" s="7" t="s">
        <v>17</v>
      </c>
      <c r="O40" s="11" t="s">
        <v>314</v>
      </c>
      <c r="P40" s="11" t="s">
        <v>315</v>
      </c>
    </row>
    <row r="41" spans="1:16" x14ac:dyDescent="0.25">
      <c r="A41" s="1" t="s">
        <v>138</v>
      </c>
      <c r="B41" s="2" t="s">
        <v>139</v>
      </c>
      <c r="C41" s="3">
        <v>1</v>
      </c>
      <c r="D41" s="4" t="s">
        <v>13</v>
      </c>
      <c r="E41" s="1" t="s">
        <v>14</v>
      </c>
      <c r="F41" s="5" t="s">
        <v>15</v>
      </c>
      <c r="G41" s="6" t="s">
        <v>24</v>
      </c>
      <c r="H41" s="7" t="s">
        <v>36</v>
      </c>
      <c r="I41" s="15" t="str">
        <f t="shared" si="0"/>
        <v>CV</v>
      </c>
      <c r="J41" s="15" t="str">
        <f t="shared" si="1"/>
        <v>DS</v>
      </c>
      <c r="K41" s="8">
        <v>1000</v>
      </c>
      <c r="L41" s="7" t="s">
        <v>31</v>
      </c>
      <c r="M41" s="9" t="s">
        <v>16</v>
      </c>
      <c r="N41" s="7" t="s">
        <v>17</v>
      </c>
      <c r="O41" s="12" t="s">
        <v>307</v>
      </c>
      <c r="P41" s="11" t="s">
        <v>308</v>
      </c>
    </row>
    <row r="42" spans="1:16" x14ac:dyDescent="0.25">
      <c r="A42" s="1" t="s">
        <v>140</v>
      </c>
      <c r="B42" s="2" t="s">
        <v>141</v>
      </c>
      <c r="C42" s="3">
        <v>1</v>
      </c>
      <c r="D42" s="4" t="s">
        <v>13</v>
      </c>
      <c r="E42" s="1" t="s">
        <v>14</v>
      </c>
      <c r="F42" s="5" t="s">
        <v>15</v>
      </c>
      <c r="G42" s="6">
        <v>7123700</v>
      </c>
      <c r="H42" s="7" t="s">
        <v>26</v>
      </c>
      <c r="I42" s="15" t="str">
        <f t="shared" si="0"/>
        <v>CV</v>
      </c>
      <c r="J42" s="15" t="str">
        <f t="shared" si="1"/>
        <v>DS</v>
      </c>
      <c r="K42" s="8">
        <v>2500</v>
      </c>
      <c r="L42" s="7" t="s">
        <v>31</v>
      </c>
      <c r="M42" s="9" t="s">
        <v>16</v>
      </c>
      <c r="N42" s="7" t="s">
        <v>17</v>
      </c>
      <c r="O42" s="11" t="s">
        <v>305</v>
      </c>
      <c r="P42" s="11" t="s">
        <v>306</v>
      </c>
    </row>
    <row r="43" spans="1:16" x14ac:dyDescent="0.25">
      <c r="A43" s="1" t="s">
        <v>142</v>
      </c>
      <c r="B43" s="2" t="s">
        <v>18</v>
      </c>
      <c r="C43" s="3">
        <v>1</v>
      </c>
      <c r="D43" s="4" t="s">
        <v>22</v>
      </c>
      <c r="E43" s="1" t="s">
        <v>23</v>
      </c>
      <c r="F43" s="5" t="s">
        <v>15</v>
      </c>
      <c r="G43" s="6" t="s">
        <v>24</v>
      </c>
      <c r="H43" s="7" t="s">
        <v>37</v>
      </c>
      <c r="I43" s="15" t="str">
        <f t="shared" si="0"/>
        <v>CV</v>
      </c>
      <c r="J43" s="15" t="str">
        <f t="shared" si="1"/>
        <v>DS</v>
      </c>
      <c r="K43" s="8">
        <v>8000</v>
      </c>
      <c r="L43" s="7" t="s">
        <v>31</v>
      </c>
      <c r="M43" s="9" t="s">
        <v>27</v>
      </c>
      <c r="N43" s="7" t="s">
        <v>17</v>
      </c>
      <c r="O43" s="11" t="s">
        <v>289</v>
      </c>
      <c r="P43" s="11" t="s">
        <v>290</v>
      </c>
    </row>
    <row r="44" spans="1:16" x14ac:dyDescent="0.25">
      <c r="A44" s="1" t="s">
        <v>143</v>
      </c>
      <c r="B44" s="2" t="s">
        <v>144</v>
      </c>
      <c r="C44" s="3">
        <v>1</v>
      </c>
      <c r="D44" s="4" t="s">
        <v>22</v>
      </c>
      <c r="E44" s="1" t="s">
        <v>23</v>
      </c>
      <c r="F44" s="5" t="s">
        <v>15</v>
      </c>
      <c r="G44" s="6" t="s">
        <v>24</v>
      </c>
      <c r="H44" s="7" t="s">
        <v>45</v>
      </c>
      <c r="I44" s="15" t="str">
        <f t="shared" si="0"/>
        <v>CV</v>
      </c>
      <c r="J44" s="15" t="str">
        <f t="shared" si="1"/>
        <v>DS</v>
      </c>
      <c r="K44" s="8">
        <v>8000</v>
      </c>
      <c r="L44" s="7" t="s">
        <v>31</v>
      </c>
      <c r="M44" s="9" t="s">
        <v>27</v>
      </c>
      <c r="N44" s="7" t="s">
        <v>17</v>
      </c>
      <c r="O44" s="11" t="s">
        <v>314</v>
      </c>
      <c r="P44" s="11" t="s">
        <v>315</v>
      </c>
    </row>
    <row r="45" spans="1:16" x14ac:dyDescent="0.25">
      <c r="A45" s="1" t="s">
        <v>145</v>
      </c>
      <c r="B45" s="2" t="s">
        <v>146</v>
      </c>
      <c r="C45" s="3">
        <v>1</v>
      </c>
      <c r="D45" s="4" t="s">
        <v>22</v>
      </c>
      <c r="E45" s="1" t="s">
        <v>23</v>
      </c>
      <c r="F45" s="5" t="s">
        <v>15</v>
      </c>
      <c r="G45" s="6" t="s">
        <v>24</v>
      </c>
      <c r="H45" s="7" t="s">
        <v>61</v>
      </c>
      <c r="I45" s="15" t="str">
        <f t="shared" si="0"/>
        <v>CV</v>
      </c>
      <c r="J45" s="15" t="str">
        <f t="shared" si="1"/>
        <v>DS</v>
      </c>
      <c r="K45" s="8">
        <v>8000</v>
      </c>
      <c r="L45" s="7" t="s">
        <v>31</v>
      </c>
      <c r="M45" s="9" t="s">
        <v>27</v>
      </c>
      <c r="N45" s="7" t="s">
        <v>17</v>
      </c>
      <c r="O45" s="11" t="s">
        <v>318</v>
      </c>
      <c r="P45" s="11" t="s">
        <v>319</v>
      </c>
    </row>
    <row r="46" spans="1:16" x14ac:dyDescent="0.25">
      <c r="A46" s="1" t="s">
        <v>147</v>
      </c>
      <c r="B46" s="2" t="s">
        <v>148</v>
      </c>
      <c r="C46" s="3">
        <v>1</v>
      </c>
      <c r="D46" s="4" t="s">
        <v>13</v>
      </c>
      <c r="E46" s="1" t="s">
        <v>14</v>
      </c>
      <c r="F46" s="5" t="s">
        <v>15</v>
      </c>
      <c r="G46" s="6" t="s">
        <v>24</v>
      </c>
      <c r="H46" s="7" t="s">
        <v>32</v>
      </c>
      <c r="I46" s="15" t="str">
        <f t="shared" si="0"/>
        <v>CV</v>
      </c>
      <c r="J46" s="15" t="str">
        <f t="shared" si="1"/>
        <v>DS</v>
      </c>
      <c r="K46" s="8">
        <v>2000</v>
      </c>
      <c r="L46" s="7" t="s">
        <v>33</v>
      </c>
      <c r="M46" s="9" t="s">
        <v>34</v>
      </c>
      <c r="N46" s="7" t="s">
        <v>17</v>
      </c>
      <c r="O46" s="11" t="s">
        <v>291</v>
      </c>
      <c r="P46" s="11" t="s">
        <v>292</v>
      </c>
    </row>
    <row r="47" spans="1:16" x14ac:dyDescent="0.25">
      <c r="A47" s="1" t="s">
        <v>149</v>
      </c>
      <c r="B47" s="2" t="s">
        <v>150</v>
      </c>
      <c r="C47" s="3">
        <v>44</v>
      </c>
      <c r="D47" s="4" t="s">
        <v>13</v>
      </c>
      <c r="E47" s="1" t="s">
        <v>14</v>
      </c>
      <c r="F47" s="5" t="s">
        <v>15</v>
      </c>
      <c r="G47" s="6" t="s">
        <v>24</v>
      </c>
      <c r="H47" s="7" t="s">
        <v>52</v>
      </c>
      <c r="I47" s="15" t="str">
        <f t="shared" si="0"/>
        <v>CV</v>
      </c>
      <c r="J47" s="15" t="str">
        <f t="shared" si="1"/>
        <v>DS</v>
      </c>
      <c r="K47" s="8">
        <v>53600</v>
      </c>
      <c r="L47" s="7" t="s">
        <v>33</v>
      </c>
      <c r="M47" s="9" t="s">
        <v>34</v>
      </c>
      <c r="N47" s="7" t="s">
        <v>17</v>
      </c>
      <c r="O47" s="11" t="s">
        <v>309</v>
      </c>
      <c r="P47" s="11" t="s">
        <v>311</v>
      </c>
    </row>
    <row r="48" spans="1:16" x14ac:dyDescent="0.25">
      <c r="A48" s="1" t="s">
        <v>151</v>
      </c>
      <c r="B48" s="2" t="s">
        <v>152</v>
      </c>
      <c r="C48" s="3">
        <v>1</v>
      </c>
      <c r="D48" s="4" t="s">
        <v>13</v>
      </c>
      <c r="E48" s="1" t="s">
        <v>14</v>
      </c>
      <c r="F48" s="5" t="s">
        <v>15</v>
      </c>
      <c r="G48" s="6" t="s">
        <v>24</v>
      </c>
      <c r="H48" s="7" t="s">
        <v>56</v>
      </c>
      <c r="I48" s="15" t="str">
        <f t="shared" si="0"/>
        <v>CV</v>
      </c>
      <c r="J48" s="15" t="str">
        <f t="shared" si="1"/>
        <v>DS</v>
      </c>
      <c r="K48" s="8">
        <v>6500</v>
      </c>
      <c r="L48" s="7" t="s">
        <v>31</v>
      </c>
      <c r="M48" s="9" t="s">
        <v>38</v>
      </c>
      <c r="N48" s="7" t="s">
        <v>17</v>
      </c>
      <c r="O48" s="11" t="s">
        <v>293</v>
      </c>
      <c r="P48" s="11" t="s">
        <v>294</v>
      </c>
    </row>
    <row r="49" spans="1:16" x14ac:dyDescent="0.25">
      <c r="A49" s="1" t="s">
        <v>153</v>
      </c>
      <c r="B49" s="2" t="s">
        <v>154</v>
      </c>
      <c r="C49" s="3">
        <v>1</v>
      </c>
      <c r="D49" s="4" t="s">
        <v>13</v>
      </c>
      <c r="E49" s="1" t="s">
        <v>14</v>
      </c>
      <c r="F49" s="5" t="s">
        <v>15</v>
      </c>
      <c r="G49" s="6" t="s">
        <v>24</v>
      </c>
      <c r="H49" s="7" t="s">
        <v>26</v>
      </c>
      <c r="I49" s="15" t="str">
        <f t="shared" si="0"/>
        <v>CV</v>
      </c>
      <c r="J49" s="15" t="str">
        <f t="shared" si="1"/>
        <v>DS</v>
      </c>
      <c r="K49" s="8">
        <v>1750</v>
      </c>
      <c r="L49" s="7" t="s">
        <v>33</v>
      </c>
      <c r="M49" s="9" t="s">
        <v>34</v>
      </c>
      <c r="N49" s="7" t="s">
        <v>17</v>
      </c>
      <c r="O49" s="11" t="s">
        <v>305</v>
      </c>
      <c r="P49" s="11" t="s">
        <v>306</v>
      </c>
    </row>
    <row r="50" spans="1:16" x14ac:dyDescent="0.25">
      <c r="A50" s="1" t="s">
        <v>155</v>
      </c>
      <c r="B50" s="2" t="s">
        <v>156</v>
      </c>
      <c r="C50" s="3">
        <v>2</v>
      </c>
      <c r="D50" s="4" t="s">
        <v>13</v>
      </c>
      <c r="E50" s="1" t="s">
        <v>14</v>
      </c>
      <c r="F50" s="5" t="s">
        <v>15</v>
      </c>
      <c r="G50" s="6" t="s">
        <v>24</v>
      </c>
      <c r="H50" s="7" t="s">
        <v>36</v>
      </c>
      <c r="I50" s="15" t="str">
        <f t="shared" si="0"/>
        <v>CV</v>
      </c>
      <c r="J50" s="15" t="str">
        <f t="shared" si="1"/>
        <v>DS</v>
      </c>
      <c r="K50" s="8">
        <v>4250</v>
      </c>
      <c r="L50" s="7" t="s">
        <v>33</v>
      </c>
      <c r="M50" s="9" t="s">
        <v>34</v>
      </c>
      <c r="N50" s="7" t="s">
        <v>17</v>
      </c>
      <c r="O50" s="12" t="s">
        <v>307</v>
      </c>
      <c r="P50" s="11" t="s">
        <v>308</v>
      </c>
    </row>
    <row r="51" spans="1:16" x14ac:dyDescent="0.25">
      <c r="A51" s="1" t="s">
        <v>157</v>
      </c>
      <c r="B51" s="2" t="s">
        <v>158</v>
      </c>
      <c r="C51" s="3">
        <v>2</v>
      </c>
      <c r="D51" s="4" t="s">
        <v>13</v>
      </c>
      <c r="E51" s="1" t="s">
        <v>14</v>
      </c>
      <c r="F51" s="5" t="s">
        <v>15</v>
      </c>
      <c r="G51" s="6">
        <v>6219634.4299999997</v>
      </c>
      <c r="H51" s="7" t="s">
        <v>36</v>
      </c>
      <c r="I51" s="15" t="str">
        <f t="shared" si="0"/>
        <v>CV</v>
      </c>
      <c r="J51" s="15" t="str">
        <f t="shared" si="1"/>
        <v>DS</v>
      </c>
      <c r="K51" s="8">
        <v>3400</v>
      </c>
      <c r="L51" s="7" t="s">
        <v>33</v>
      </c>
      <c r="M51" s="9" t="s">
        <v>34</v>
      </c>
      <c r="N51" s="7" t="s">
        <v>17</v>
      </c>
      <c r="O51" s="12" t="s">
        <v>307</v>
      </c>
      <c r="P51" s="11" t="s">
        <v>308</v>
      </c>
    </row>
    <row r="52" spans="1:16" x14ac:dyDescent="0.25">
      <c r="A52" s="1" t="s">
        <v>159</v>
      </c>
      <c r="B52" s="2" t="s">
        <v>160</v>
      </c>
      <c r="C52" s="3">
        <v>2</v>
      </c>
      <c r="D52" s="4" t="s">
        <v>13</v>
      </c>
      <c r="E52" s="1" t="s">
        <v>14</v>
      </c>
      <c r="F52" s="5" t="s">
        <v>15</v>
      </c>
      <c r="G52" s="6" t="s">
        <v>24</v>
      </c>
      <c r="H52" s="7" t="s">
        <v>61</v>
      </c>
      <c r="I52" s="15" t="str">
        <f t="shared" si="0"/>
        <v>CV</v>
      </c>
      <c r="J52" s="15" t="str">
        <f t="shared" si="1"/>
        <v>DS</v>
      </c>
      <c r="K52" s="8">
        <v>4250</v>
      </c>
      <c r="L52" s="7" t="s">
        <v>33</v>
      </c>
      <c r="M52" s="9" t="s">
        <v>34</v>
      </c>
      <c r="N52" s="7" t="s">
        <v>17</v>
      </c>
      <c r="O52" s="11" t="s">
        <v>318</v>
      </c>
      <c r="P52" s="11" t="s">
        <v>319</v>
      </c>
    </row>
    <row r="53" spans="1:16" x14ac:dyDescent="0.25">
      <c r="A53" s="1" t="s">
        <v>161</v>
      </c>
      <c r="B53" s="2" t="s">
        <v>162</v>
      </c>
      <c r="C53" s="3">
        <v>1</v>
      </c>
      <c r="D53" s="4" t="s">
        <v>13</v>
      </c>
      <c r="E53" s="1" t="s">
        <v>14</v>
      </c>
      <c r="F53" s="5" t="s">
        <v>15</v>
      </c>
      <c r="G53" s="6" t="s">
        <v>24</v>
      </c>
      <c r="H53" s="7" t="s">
        <v>32</v>
      </c>
      <c r="I53" s="15" t="str">
        <f t="shared" si="0"/>
        <v>CV</v>
      </c>
      <c r="J53" s="15" t="str">
        <f t="shared" si="1"/>
        <v>DS</v>
      </c>
      <c r="K53" s="8">
        <v>2500</v>
      </c>
      <c r="L53" s="7" t="s">
        <v>33</v>
      </c>
      <c r="M53" s="9" t="s">
        <v>34</v>
      </c>
      <c r="N53" s="7" t="s">
        <v>17</v>
      </c>
      <c r="O53" s="11" t="s">
        <v>291</v>
      </c>
      <c r="P53" s="11" t="s">
        <v>292</v>
      </c>
    </row>
    <row r="54" spans="1:16" x14ac:dyDescent="0.25">
      <c r="A54" s="1" t="s">
        <v>163</v>
      </c>
      <c r="B54" s="2" t="s">
        <v>164</v>
      </c>
      <c r="C54" s="3">
        <v>1</v>
      </c>
      <c r="D54" s="4" t="s">
        <v>13</v>
      </c>
      <c r="E54" s="1" t="s">
        <v>14</v>
      </c>
      <c r="F54" s="5" t="s">
        <v>15</v>
      </c>
      <c r="G54" s="6" t="s">
        <v>24</v>
      </c>
      <c r="H54" s="7" t="s">
        <v>47</v>
      </c>
      <c r="I54" s="15" t="str">
        <f t="shared" si="0"/>
        <v>CV</v>
      </c>
      <c r="J54" s="15" t="str">
        <f t="shared" si="1"/>
        <v>DS</v>
      </c>
      <c r="K54" s="8">
        <v>2000</v>
      </c>
      <c r="L54" s="7" t="s">
        <v>33</v>
      </c>
      <c r="M54" s="9" t="s">
        <v>34</v>
      </c>
      <c r="N54" s="7" t="s">
        <v>17</v>
      </c>
      <c r="O54" s="11" t="s">
        <v>274</v>
      </c>
      <c r="P54" s="11" t="s">
        <v>275</v>
      </c>
    </row>
    <row r="55" spans="1:16" x14ac:dyDescent="0.25">
      <c r="A55" s="1" t="s">
        <v>165</v>
      </c>
      <c r="B55" s="2" t="s">
        <v>18</v>
      </c>
      <c r="C55" s="3">
        <v>1</v>
      </c>
      <c r="D55" s="4" t="s">
        <v>166</v>
      </c>
      <c r="E55" s="1" t="s">
        <v>167</v>
      </c>
      <c r="F55" s="5" t="s">
        <v>15</v>
      </c>
      <c r="G55" s="6" t="s">
        <v>24</v>
      </c>
      <c r="H55" s="7" t="s">
        <v>61</v>
      </c>
      <c r="I55" s="15" t="str">
        <f t="shared" si="0"/>
        <v>CV</v>
      </c>
      <c r="J55" s="15" t="str">
        <f t="shared" si="1"/>
        <v>DS</v>
      </c>
      <c r="K55" s="8">
        <v>5000</v>
      </c>
      <c r="L55" s="7" t="s">
        <v>31</v>
      </c>
      <c r="M55" s="9" t="s">
        <v>38</v>
      </c>
      <c r="N55" s="7" t="s">
        <v>17</v>
      </c>
      <c r="O55" s="11" t="s">
        <v>318</v>
      </c>
      <c r="P55" s="11" t="s">
        <v>319</v>
      </c>
    </row>
    <row r="56" spans="1:16" x14ac:dyDescent="0.25">
      <c r="A56" s="1" t="s">
        <v>168</v>
      </c>
      <c r="B56" s="2" t="s">
        <v>169</v>
      </c>
      <c r="C56" s="3">
        <v>1</v>
      </c>
      <c r="D56" s="4" t="s">
        <v>13</v>
      </c>
      <c r="E56" s="1" t="s">
        <v>14</v>
      </c>
      <c r="F56" s="5" t="s">
        <v>15</v>
      </c>
      <c r="G56" s="6" t="s">
        <v>24</v>
      </c>
      <c r="H56" s="7" t="s">
        <v>49</v>
      </c>
      <c r="I56" s="15" t="str">
        <f t="shared" si="0"/>
        <v>CV</v>
      </c>
      <c r="J56" s="15" t="str">
        <f t="shared" si="1"/>
        <v>DS</v>
      </c>
      <c r="K56" s="8">
        <v>2000</v>
      </c>
      <c r="L56" s="7" t="s">
        <v>33</v>
      </c>
      <c r="M56" s="9" t="s">
        <v>34</v>
      </c>
      <c r="N56" s="7" t="s">
        <v>17</v>
      </c>
      <c r="O56" s="11" t="s">
        <v>284</v>
      </c>
      <c r="P56" s="11" t="s">
        <v>285</v>
      </c>
    </row>
    <row r="57" spans="1:16" x14ac:dyDescent="0.25">
      <c r="A57" s="1" t="s">
        <v>170</v>
      </c>
      <c r="B57" s="2" t="s">
        <v>171</v>
      </c>
      <c r="C57" s="3">
        <v>1</v>
      </c>
      <c r="D57" s="4" t="s">
        <v>13</v>
      </c>
      <c r="E57" s="1" t="s">
        <v>14</v>
      </c>
      <c r="F57" s="5" t="s">
        <v>15</v>
      </c>
      <c r="G57" s="6" t="s">
        <v>24</v>
      </c>
      <c r="H57" s="7" t="s">
        <v>112</v>
      </c>
      <c r="I57" s="15" t="str">
        <f t="shared" si="0"/>
        <v>CV</v>
      </c>
      <c r="J57" s="15" t="str">
        <f t="shared" si="1"/>
        <v>DS</v>
      </c>
      <c r="K57" s="8">
        <v>2000</v>
      </c>
      <c r="L57" s="7" t="s">
        <v>33</v>
      </c>
      <c r="M57" s="9" t="s">
        <v>34</v>
      </c>
      <c r="N57" s="7" t="s">
        <v>17</v>
      </c>
      <c r="O57" s="12" t="s">
        <v>316</v>
      </c>
      <c r="P57" s="11" t="s">
        <v>317</v>
      </c>
    </row>
    <row r="58" spans="1:16" x14ac:dyDescent="0.25">
      <c r="A58" s="1" t="s">
        <v>172</v>
      </c>
      <c r="B58" s="2" t="s">
        <v>173</v>
      </c>
      <c r="C58" s="3">
        <v>1</v>
      </c>
      <c r="D58" s="4" t="s">
        <v>13</v>
      </c>
      <c r="E58" s="1" t="s">
        <v>14</v>
      </c>
      <c r="F58" s="5" t="s">
        <v>15</v>
      </c>
      <c r="G58" s="6" t="s">
        <v>24</v>
      </c>
      <c r="H58" s="7" t="s">
        <v>39</v>
      </c>
      <c r="I58" s="15" t="str">
        <f t="shared" si="0"/>
        <v>CV</v>
      </c>
      <c r="J58" s="15" t="str">
        <f t="shared" si="1"/>
        <v>DS</v>
      </c>
      <c r="K58" s="8">
        <v>3250</v>
      </c>
      <c r="L58" s="7" t="s">
        <v>33</v>
      </c>
      <c r="M58" s="9" t="s">
        <v>34</v>
      </c>
      <c r="N58" s="7" t="s">
        <v>17</v>
      </c>
      <c r="O58" s="13" t="s">
        <v>288</v>
      </c>
    </row>
    <row r="59" spans="1:16" x14ac:dyDescent="0.25">
      <c r="A59" s="1" t="s">
        <v>174</v>
      </c>
      <c r="B59" s="2" t="s">
        <v>18</v>
      </c>
      <c r="C59" s="3">
        <v>1</v>
      </c>
      <c r="D59" s="4" t="s">
        <v>13</v>
      </c>
      <c r="E59" s="1" t="s">
        <v>46</v>
      </c>
      <c r="F59" s="5" t="s">
        <v>15</v>
      </c>
      <c r="G59" s="6" t="s">
        <v>24</v>
      </c>
      <c r="H59" s="7" t="s">
        <v>52</v>
      </c>
      <c r="I59" s="15" t="str">
        <f t="shared" si="0"/>
        <v>CV</v>
      </c>
      <c r="J59" s="15" t="str">
        <f t="shared" si="1"/>
        <v>DS</v>
      </c>
      <c r="K59" s="8">
        <v>5000</v>
      </c>
      <c r="L59" s="7" t="s">
        <v>31</v>
      </c>
      <c r="M59" s="9" t="s">
        <v>38</v>
      </c>
      <c r="N59" s="7" t="s">
        <v>17</v>
      </c>
      <c r="O59" s="11" t="s">
        <v>309</v>
      </c>
      <c r="P59" s="11" t="s">
        <v>311</v>
      </c>
    </row>
    <row r="60" spans="1:16" x14ac:dyDescent="0.25">
      <c r="A60" s="1" t="s">
        <v>175</v>
      </c>
      <c r="B60" s="2" t="s">
        <v>176</v>
      </c>
      <c r="C60" s="3">
        <v>1</v>
      </c>
      <c r="D60" s="4" t="s">
        <v>19</v>
      </c>
      <c r="E60" s="1" t="s">
        <v>267</v>
      </c>
      <c r="F60" s="5" t="s">
        <v>15</v>
      </c>
      <c r="G60" s="6">
        <v>22525.89</v>
      </c>
      <c r="H60" s="7" t="s">
        <v>39</v>
      </c>
      <c r="I60" s="15" t="str">
        <f t="shared" si="0"/>
        <v>CV</v>
      </c>
      <c r="J60" s="15" t="str">
        <f t="shared" si="1"/>
        <v>DS</v>
      </c>
      <c r="K60" s="8">
        <v>2000</v>
      </c>
      <c r="L60" s="7" t="s">
        <v>31</v>
      </c>
      <c r="M60" s="9" t="s">
        <v>38</v>
      </c>
      <c r="N60" s="7" t="s">
        <v>17</v>
      </c>
      <c r="O60" s="13" t="s">
        <v>288</v>
      </c>
    </row>
    <row r="61" spans="1:16" x14ac:dyDescent="0.25">
      <c r="A61" s="1" t="s">
        <v>177</v>
      </c>
      <c r="B61" s="2" t="s">
        <v>18</v>
      </c>
      <c r="C61" s="3">
        <v>1</v>
      </c>
      <c r="D61" s="4" t="s">
        <v>40</v>
      </c>
      <c r="E61" s="1" t="s">
        <v>266</v>
      </c>
      <c r="F61" s="5" t="s">
        <v>15</v>
      </c>
      <c r="G61" s="6">
        <v>257132.7</v>
      </c>
      <c r="H61" s="7" t="s">
        <v>21</v>
      </c>
      <c r="I61" s="15" t="str">
        <f t="shared" si="0"/>
        <v>CV</v>
      </c>
      <c r="J61" s="15" t="str">
        <f t="shared" si="1"/>
        <v>DS</v>
      </c>
      <c r="K61" s="8">
        <v>1000</v>
      </c>
      <c r="L61" s="7" t="s">
        <v>31</v>
      </c>
      <c r="M61" s="9" t="s">
        <v>58</v>
      </c>
      <c r="N61" s="7" t="s">
        <v>17</v>
      </c>
      <c r="O61" s="12" t="s">
        <v>322</v>
      </c>
      <c r="P61" s="16" t="s">
        <v>323</v>
      </c>
    </row>
    <row r="62" spans="1:16" x14ac:dyDescent="0.25">
      <c r="A62" s="1" t="s">
        <v>178</v>
      </c>
      <c r="B62" s="2" t="s">
        <v>18</v>
      </c>
      <c r="C62" s="3">
        <v>1</v>
      </c>
      <c r="D62" s="4" t="s">
        <v>13</v>
      </c>
      <c r="E62" s="1" t="s">
        <v>46</v>
      </c>
      <c r="F62" s="5" t="s">
        <v>15</v>
      </c>
      <c r="G62" s="6" t="s">
        <v>24</v>
      </c>
      <c r="H62" s="7" t="s">
        <v>47</v>
      </c>
      <c r="I62" s="15" t="str">
        <f t="shared" si="0"/>
        <v>CV</v>
      </c>
      <c r="J62" s="15" t="str">
        <f t="shared" si="1"/>
        <v>DS</v>
      </c>
      <c r="K62" s="8">
        <v>5000</v>
      </c>
      <c r="L62" s="7" t="s">
        <v>31</v>
      </c>
      <c r="M62" s="9" t="s">
        <v>38</v>
      </c>
      <c r="N62" s="7" t="s">
        <v>17</v>
      </c>
      <c r="O62" s="11" t="s">
        <v>274</v>
      </c>
      <c r="P62" s="11" t="s">
        <v>275</v>
      </c>
    </row>
    <row r="63" spans="1:16" x14ac:dyDescent="0.25">
      <c r="A63" s="1" t="s">
        <v>179</v>
      </c>
      <c r="B63" s="2" t="s">
        <v>180</v>
      </c>
      <c r="C63" s="3">
        <v>1</v>
      </c>
      <c r="D63" s="4" t="s">
        <v>13</v>
      </c>
      <c r="E63" s="1" t="s">
        <v>14</v>
      </c>
      <c r="F63" s="5" t="s">
        <v>15</v>
      </c>
      <c r="G63" s="6" t="s">
        <v>24</v>
      </c>
      <c r="H63" s="7" t="s">
        <v>55</v>
      </c>
      <c r="I63" s="15" t="str">
        <f t="shared" si="0"/>
        <v>CV</v>
      </c>
      <c r="J63" s="15" t="str">
        <f t="shared" si="1"/>
        <v>DS</v>
      </c>
      <c r="K63" s="8">
        <v>3000</v>
      </c>
      <c r="L63" s="7" t="s">
        <v>33</v>
      </c>
      <c r="M63" s="9" t="s">
        <v>34</v>
      </c>
      <c r="N63" s="7" t="s">
        <v>17</v>
      </c>
      <c r="O63" s="11" t="s">
        <v>295</v>
      </c>
      <c r="P63" s="11" t="s">
        <v>296</v>
      </c>
    </row>
    <row r="64" spans="1:16" x14ac:dyDescent="0.25">
      <c r="A64" s="1" t="s">
        <v>181</v>
      </c>
      <c r="B64" s="2" t="s">
        <v>182</v>
      </c>
      <c r="C64" s="3">
        <v>1</v>
      </c>
      <c r="D64" s="4" t="s">
        <v>13</v>
      </c>
      <c r="E64" s="1" t="s">
        <v>14</v>
      </c>
      <c r="F64" s="5" t="s">
        <v>15</v>
      </c>
      <c r="G64" s="6" t="s">
        <v>24</v>
      </c>
      <c r="H64" s="7" t="s">
        <v>183</v>
      </c>
      <c r="I64" s="15" t="str">
        <f t="shared" si="0"/>
        <v>CV</v>
      </c>
      <c r="J64" s="15" t="str">
        <f t="shared" si="1"/>
        <v>DS</v>
      </c>
      <c r="K64" s="8">
        <v>2500</v>
      </c>
      <c r="L64" s="7" t="s">
        <v>33</v>
      </c>
      <c r="M64" s="9" t="s">
        <v>34</v>
      </c>
      <c r="N64" s="7" t="s">
        <v>17</v>
      </c>
      <c r="O64" s="11" t="s">
        <v>282</v>
      </c>
      <c r="P64" s="11" t="s">
        <v>283</v>
      </c>
    </row>
    <row r="65" spans="1:16" x14ac:dyDescent="0.25">
      <c r="A65" s="1" t="s">
        <v>184</v>
      </c>
      <c r="B65" s="2" t="s">
        <v>185</v>
      </c>
      <c r="C65" s="3">
        <v>2</v>
      </c>
      <c r="D65" s="4" t="s">
        <v>13</v>
      </c>
      <c r="E65" s="1" t="s">
        <v>14</v>
      </c>
      <c r="F65" s="5" t="s">
        <v>15</v>
      </c>
      <c r="G65" s="6" t="s">
        <v>24</v>
      </c>
      <c r="H65" s="7" t="s">
        <v>186</v>
      </c>
      <c r="I65" s="15" t="str">
        <f t="shared" si="0"/>
        <v>CV</v>
      </c>
      <c r="J65" s="15" t="str">
        <f t="shared" si="1"/>
        <v>DS</v>
      </c>
      <c r="K65" s="8">
        <v>7000</v>
      </c>
      <c r="L65" s="7" t="s">
        <v>31</v>
      </c>
      <c r="M65" s="9" t="s">
        <v>38</v>
      </c>
      <c r="N65" s="7" t="s">
        <v>17</v>
      </c>
      <c r="O65" s="11" t="s">
        <v>286</v>
      </c>
      <c r="P65" s="11" t="s">
        <v>287</v>
      </c>
    </row>
    <row r="66" spans="1:16" x14ac:dyDescent="0.25">
      <c r="A66" s="1" t="s">
        <v>187</v>
      </c>
      <c r="B66" s="2" t="s">
        <v>188</v>
      </c>
      <c r="C66" s="3">
        <v>1</v>
      </c>
      <c r="D66" s="4" t="s">
        <v>13</v>
      </c>
      <c r="E66" s="1" t="s">
        <v>14</v>
      </c>
      <c r="F66" s="5" t="s">
        <v>15</v>
      </c>
      <c r="G66" s="6" t="s">
        <v>24</v>
      </c>
      <c r="H66" s="7" t="s">
        <v>52</v>
      </c>
      <c r="I66" s="15" t="str">
        <f t="shared" si="0"/>
        <v>CV</v>
      </c>
      <c r="J66" s="15" t="str">
        <f t="shared" si="1"/>
        <v>DS</v>
      </c>
      <c r="K66" s="8">
        <v>2500</v>
      </c>
      <c r="L66" s="7" t="s">
        <v>33</v>
      </c>
      <c r="M66" s="9" t="s">
        <v>34</v>
      </c>
      <c r="N66" s="7" t="s">
        <v>17</v>
      </c>
      <c r="O66" s="11" t="s">
        <v>309</v>
      </c>
      <c r="P66" s="11" t="s">
        <v>311</v>
      </c>
    </row>
    <row r="67" spans="1:16" x14ac:dyDescent="0.25">
      <c r="A67" s="1" t="s">
        <v>189</v>
      </c>
      <c r="B67" s="2" t="s">
        <v>190</v>
      </c>
      <c r="C67" s="3">
        <v>1</v>
      </c>
      <c r="D67" s="4" t="s">
        <v>13</v>
      </c>
      <c r="E67" s="1" t="s">
        <v>14</v>
      </c>
      <c r="F67" s="5" t="s">
        <v>15</v>
      </c>
      <c r="G67" s="6" t="s">
        <v>24</v>
      </c>
      <c r="H67" s="7" t="s">
        <v>183</v>
      </c>
      <c r="I67" s="15" t="str">
        <f t="shared" ref="I67:I107" si="2">HYPERLINK(O67,"CV")</f>
        <v>CV</v>
      </c>
      <c r="J67" s="15" t="str">
        <f t="shared" ref="J67:J107" si="3">HYPERLINK(P67,"DS")</f>
        <v>DS</v>
      </c>
      <c r="K67" s="8">
        <v>5000</v>
      </c>
      <c r="L67" s="7" t="s">
        <v>31</v>
      </c>
      <c r="M67" s="9" t="s">
        <v>38</v>
      </c>
      <c r="N67" s="7" t="s">
        <v>17</v>
      </c>
      <c r="O67" s="11" t="s">
        <v>282</v>
      </c>
      <c r="P67" s="11" t="s">
        <v>283</v>
      </c>
    </row>
    <row r="68" spans="1:16" x14ac:dyDescent="0.25">
      <c r="A68" s="1" t="s">
        <v>191</v>
      </c>
      <c r="B68" s="2" t="s">
        <v>192</v>
      </c>
      <c r="C68" s="3">
        <v>1</v>
      </c>
      <c r="D68" s="4" t="s">
        <v>13</v>
      </c>
      <c r="E68" s="1" t="s">
        <v>14</v>
      </c>
      <c r="F68" s="5" t="s">
        <v>15</v>
      </c>
      <c r="G68" s="6" t="s">
        <v>24</v>
      </c>
      <c r="H68" s="7" t="s">
        <v>36</v>
      </c>
      <c r="I68" s="15" t="str">
        <f t="shared" si="2"/>
        <v>CV</v>
      </c>
      <c r="J68" s="15" t="str">
        <f t="shared" si="3"/>
        <v>DS</v>
      </c>
      <c r="K68" s="8">
        <v>3000</v>
      </c>
      <c r="L68" s="7" t="s">
        <v>33</v>
      </c>
      <c r="M68" s="9" t="s">
        <v>34</v>
      </c>
      <c r="N68" s="7" t="s">
        <v>17</v>
      </c>
      <c r="O68" s="12" t="s">
        <v>307</v>
      </c>
      <c r="P68" s="11" t="s">
        <v>308</v>
      </c>
    </row>
    <row r="69" spans="1:16" x14ac:dyDescent="0.25">
      <c r="A69" s="1" t="s">
        <v>193</v>
      </c>
      <c r="B69" s="2" t="s">
        <v>194</v>
      </c>
      <c r="C69" s="3">
        <v>1</v>
      </c>
      <c r="D69" s="4" t="s">
        <v>13</v>
      </c>
      <c r="E69" s="1" t="s">
        <v>14</v>
      </c>
      <c r="F69" s="5" t="s">
        <v>15</v>
      </c>
      <c r="G69" s="6">
        <v>250000</v>
      </c>
      <c r="H69" s="7" t="s">
        <v>54</v>
      </c>
      <c r="I69" s="15" t="str">
        <f t="shared" si="2"/>
        <v>CV</v>
      </c>
      <c r="J69" s="15" t="str">
        <f t="shared" si="3"/>
        <v>DS</v>
      </c>
      <c r="K69" s="8">
        <v>2000</v>
      </c>
      <c r="L69" s="7" t="s">
        <v>31</v>
      </c>
      <c r="M69" s="9" t="s">
        <v>58</v>
      </c>
      <c r="N69" s="7" t="s">
        <v>17</v>
      </c>
      <c r="O69" s="11" t="s">
        <v>312</v>
      </c>
      <c r="P69" s="11" t="s">
        <v>313</v>
      </c>
    </row>
    <row r="70" spans="1:16" x14ac:dyDescent="0.25">
      <c r="A70" s="1" t="s">
        <v>195</v>
      </c>
      <c r="B70" s="2" t="s">
        <v>196</v>
      </c>
      <c r="C70" s="3">
        <v>1</v>
      </c>
      <c r="D70" s="4" t="s">
        <v>13</v>
      </c>
      <c r="E70" s="1" t="s">
        <v>14</v>
      </c>
      <c r="F70" s="5" t="s">
        <v>15</v>
      </c>
      <c r="G70" s="6" t="s">
        <v>24</v>
      </c>
      <c r="H70" s="7" t="s">
        <v>56</v>
      </c>
      <c r="I70" s="15" t="str">
        <f t="shared" si="2"/>
        <v>CV</v>
      </c>
      <c r="J70" s="15" t="str">
        <f t="shared" si="3"/>
        <v>DS</v>
      </c>
      <c r="K70" s="8">
        <v>3500</v>
      </c>
      <c r="L70" s="7" t="s">
        <v>31</v>
      </c>
      <c r="M70" s="9" t="s">
        <v>38</v>
      </c>
      <c r="N70" s="7" t="s">
        <v>17</v>
      </c>
      <c r="O70" s="11" t="s">
        <v>293</v>
      </c>
      <c r="P70" s="11" t="s">
        <v>294</v>
      </c>
    </row>
    <row r="71" spans="1:16" x14ac:dyDescent="0.25">
      <c r="A71" s="1" t="s">
        <v>197</v>
      </c>
      <c r="B71" s="2" t="s">
        <v>198</v>
      </c>
      <c r="C71" s="3">
        <v>1</v>
      </c>
      <c r="D71" s="4" t="s">
        <v>13</v>
      </c>
      <c r="E71" s="1" t="s">
        <v>14</v>
      </c>
      <c r="F71" s="5" t="s">
        <v>15</v>
      </c>
      <c r="G71" s="6">
        <v>2454196</v>
      </c>
      <c r="H71" s="7" t="s">
        <v>55</v>
      </c>
      <c r="I71" s="15" t="str">
        <f t="shared" si="2"/>
        <v>CV</v>
      </c>
      <c r="J71" s="15" t="str">
        <f t="shared" si="3"/>
        <v>DS</v>
      </c>
      <c r="K71" s="8">
        <v>3000</v>
      </c>
      <c r="L71" s="7" t="s">
        <v>33</v>
      </c>
      <c r="M71" s="9" t="s">
        <v>34</v>
      </c>
      <c r="N71" s="7" t="s">
        <v>17</v>
      </c>
      <c r="O71" s="11" t="s">
        <v>295</v>
      </c>
      <c r="P71" s="11" t="s">
        <v>296</v>
      </c>
    </row>
    <row r="72" spans="1:16" x14ac:dyDescent="0.25">
      <c r="A72" s="1" t="s">
        <v>199</v>
      </c>
      <c r="B72" s="2" t="s">
        <v>18</v>
      </c>
      <c r="C72" s="3">
        <v>1</v>
      </c>
      <c r="D72" s="4" t="s">
        <v>268</v>
      </c>
      <c r="E72" s="1" t="s">
        <v>269</v>
      </c>
      <c r="F72" s="5" t="s">
        <v>15</v>
      </c>
      <c r="G72" s="6" t="s">
        <v>24</v>
      </c>
      <c r="H72" s="7" t="s">
        <v>43</v>
      </c>
      <c r="I72" s="15" t="str">
        <f t="shared" si="2"/>
        <v>CV</v>
      </c>
      <c r="J72" s="15" t="str">
        <f t="shared" si="3"/>
        <v>DS</v>
      </c>
      <c r="K72" s="8">
        <v>15000</v>
      </c>
      <c r="L72" s="7" t="s">
        <v>200</v>
      </c>
      <c r="M72" s="9" t="s">
        <v>201</v>
      </c>
      <c r="N72" s="7" t="s">
        <v>17</v>
      </c>
    </row>
    <row r="73" spans="1:16" x14ac:dyDescent="0.25">
      <c r="A73" s="1" t="s">
        <v>202</v>
      </c>
      <c r="B73" s="2" t="s">
        <v>203</v>
      </c>
      <c r="C73" s="3">
        <v>5</v>
      </c>
      <c r="D73" s="4" t="s">
        <v>22</v>
      </c>
      <c r="E73" s="1" t="s">
        <v>23</v>
      </c>
      <c r="F73" s="5" t="s">
        <v>15</v>
      </c>
      <c r="G73" s="6">
        <v>1059648</v>
      </c>
      <c r="H73" s="7" t="s">
        <v>204</v>
      </c>
      <c r="I73" s="15" t="str">
        <f t="shared" si="2"/>
        <v>CV</v>
      </c>
      <c r="J73" s="15" t="str">
        <f t="shared" si="3"/>
        <v>DS</v>
      </c>
      <c r="K73" s="8">
        <v>27200</v>
      </c>
      <c r="L73" s="7" t="s">
        <v>31</v>
      </c>
      <c r="M73" s="9" t="s">
        <v>27</v>
      </c>
      <c r="N73" s="7" t="s">
        <v>17</v>
      </c>
      <c r="O73" s="12" t="s">
        <v>278</v>
      </c>
      <c r="P73" s="11" t="s">
        <v>279</v>
      </c>
    </row>
    <row r="74" spans="1:16" x14ac:dyDescent="0.25">
      <c r="A74" s="1" t="s">
        <v>205</v>
      </c>
      <c r="B74" s="2" t="s">
        <v>206</v>
      </c>
      <c r="C74" s="3">
        <v>1</v>
      </c>
      <c r="D74" s="4" t="s">
        <v>22</v>
      </c>
      <c r="E74" s="1" t="s">
        <v>23</v>
      </c>
      <c r="F74" s="5" t="s">
        <v>15</v>
      </c>
      <c r="G74" s="6" t="s">
        <v>24</v>
      </c>
      <c r="H74" s="7" t="s">
        <v>204</v>
      </c>
      <c r="I74" s="15" t="str">
        <f t="shared" si="2"/>
        <v>CV</v>
      </c>
      <c r="J74" s="15" t="str">
        <f t="shared" si="3"/>
        <v>DS</v>
      </c>
      <c r="K74" s="8">
        <v>1000</v>
      </c>
      <c r="L74" s="7" t="s">
        <v>31</v>
      </c>
      <c r="M74" s="9" t="s">
        <v>16</v>
      </c>
      <c r="N74" s="7" t="s">
        <v>17</v>
      </c>
      <c r="O74" s="12" t="s">
        <v>278</v>
      </c>
      <c r="P74" s="11" t="s">
        <v>279</v>
      </c>
    </row>
    <row r="75" spans="1:16" x14ac:dyDescent="0.25">
      <c r="A75" s="1" t="s">
        <v>207</v>
      </c>
      <c r="B75" s="2" t="s">
        <v>208</v>
      </c>
      <c r="C75" s="3">
        <v>1</v>
      </c>
      <c r="D75" s="4" t="s">
        <v>13</v>
      </c>
      <c r="E75" s="1" t="s">
        <v>14</v>
      </c>
      <c r="F75" s="5" t="s">
        <v>15</v>
      </c>
      <c r="G75" s="6" t="s">
        <v>24</v>
      </c>
      <c r="H75" s="7" t="s">
        <v>84</v>
      </c>
      <c r="I75" s="15" t="str">
        <f t="shared" si="2"/>
        <v>CV</v>
      </c>
      <c r="J75" s="15" t="str">
        <f t="shared" si="3"/>
        <v>DS</v>
      </c>
      <c r="K75" s="8">
        <v>1000</v>
      </c>
      <c r="L75" s="7" t="s">
        <v>31</v>
      </c>
      <c r="M75" s="9" t="s">
        <v>16</v>
      </c>
      <c r="N75" s="7" t="s">
        <v>17</v>
      </c>
      <c r="O75" s="11" t="s">
        <v>291</v>
      </c>
      <c r="P75" s="11" t="s">
        <v>292</v>
      </c>
    </row>
    <row r="76" spans="1:16" x14ac:dyDescent="0.25">
      <c r="A76" s="1" t="s">
        <v>209</v>
      </c>
      <c r="B76" s="2" t="s">
        <v>18</v>
      </c>
      <c r="C76" s="3">
        <v>1</v>
      </c>
      <c r="D76" s="4" t="s">
        <v>13</v>
      </c>
      <c r="E76" s="1" t="s">
        <v>14</v>
      </c>
      <c r="F76" s="5" t="s">
        <v>15</v>
      </c>
      <c r="G76" s="6">
        <v>4880.01</v>
      </c>
      <c r="H76" s="7" t="s">
        <v>28</v>
      </c>
      <c r="I76" s="15" t="str">
        <f t="shared" si="2"/>
        <v>CV</v>
      </c>
      <c r="J76" s="15" t="str">
        <f t="shared" si="3"/>
        <v>DS</v>
      </c>
      <c r="K76" s="8">
        <v>300</v>
      </c>
      <c r="L76" s="7" t="s">
        <v>33</v>
      </c>
      <c r="M76" s="9" t="s">
        <v>34</v>
      </c>
      <c r="N76" s="7" t="s">
        <v>17</v>
      </c>
      <c r="O76" s="12" t="s">
        <v>301</v>
      </c>
      <c r="P76" s="12" t="s">
        <v>302</v>
      </c>
    </row>
    <row r="77" spans="1:16" x14ac:dyDescent="0.25">
      <c r="A77" s="1" t="s">
        <v>210</v>
      </c>
      <c r="B77" s="2" t="s">
        <v>18</v>
      </c>
      <c r="C77" s="3">
        <v>1</v>
      </c>
      <c r="D77" s="4" t="s">
        <v>13</v>
      </c>
      <c r="E77" s="1" t="s">
        <v>14</v>
      </c>
      <c r="F77" s="5" t="s">
        <v>15</v>
      </c>
      <c r="G77" s="6">
        <v>5686.91</v>
      </c>
      <c r="H77" s="7" t="s">
        <v>28</v>
      </c>
      <c r="I77" s="15" t="str">
        <f t="shared" si="2"/>
        <v>CV</v>
      </c>
      <c r="J77" s="15" t="str">
        <f t="shared" si="3"/>
        <v>DS</v>
      </c>
      <c r="K77" s="8">
        <v>1000</v>
      </c>
      <c r="L77" s="7" t="s">
        <v>33</v>
      </c>
      <c r="M77" s="9" t="s">
        <v>34</v>
      </c>
      <c r="N77" s="7" t="s">
        <v>17</v>
      </c>
      <c r="O77" s="12" t="s">
        <v>301</v>
      </c>
      <c r="P77" s="12" t="s">
        <v>302</v>
      </c>
    </row>
    <row r="78" spans="1:16" x14ac:dyDescent="0.25">
      <c r="A78" s="1" t="s">
        <v>211</v>
      </c>
      <c r="B78" s="2" t="s">
        <v>18</v>
      </c>
      <c r="C78" s="3">
        <v>1</v>
      </c>
      <c r="D78" s="4" t="s">
        <v>13</v>
      </c>
      <c r="E78" s="1" t="s">
        <v>14</v>
      </c>
      <c r="F78" s="5" t="s">
        <v>15</v>
      </c>
      <c r="G78" s="6">
        <v>3009.45</v>
      </c>
      <c r="H78" s="7" t="s">
        <v>28</v>
      </c>
      <c r="I78" s="15" t="str">
        <f t="shared" si="2"/>
        <v>CV</v>
      </c>
      <c r="J78" s="15" t="str">
        <f t="shared" si="3"/>
        <v>DS</v>
      </c>
      <c r="K78" s="8">
        <v>300</v>
      </c>
      <c r="L78" s="7" t="s">
        <v>33</v>
      </c>
      <c r="M78" s="9" t="s">
        <v>34</v>
      </c>
      <c r="N78" s="7" t="s">
        <v>17</v>
      </c>
      <c r="O78" s="12" t="s">
        <v>301</v>
      </c>
      <c r="P78" s="12" t="s">
        <v>302</v>
      </c>
    </row>
    <row r="79" spans="1:16" x14ac:dyDescent="0.25">
      <c r="A79" s="1" t="s">
        <v>212</v>
      </c>
      <c r="B79" s="2" t="s">
        <v>18</v>
      </c>
      <c r="C79" s="3">
        <v>1</v>
      </c>
      <c r="D79" s="4" t="s">
        <v>13</v>
      </c>
      <c r="E79" s="1" t="s">
        <v>14</v>
      </c>
      <c r="F79" s="5" t="s">
        <v>15</v>
      </c>
      <c r="G79" s="6">
        <v>3699.07</v>
      </c>
      <c r="H79" s="7" t="s">
        <v>28</v>
      </c>
      <c r="I79" s="15" t="str">
        <f t="shared" si="2"/>
        <v>CV</v>
      </c>
      <c r="J79" s="15" t="str">
        <f t="shared" si="3"/>
        <v>DS</v>
      </c>
      <c r="K79" s="8">
        <v>300</v>
      </c>
      <c r="L79" s="7" t="s">
        <v>33</v>
      </c>
      <c r="M79" s="9" t="s">
        <v>34</v>
      </c>
      <c r="N79" s="7" t="s">
        <v>17</v>
      </c>
      <c r="O79" s="12" t="s">
        <v>301</v>
      </c>
      <c r="P79" s="12" t="s">
        <v>302</v>
      </c>
    </row>
    <row r="80" spans="1:16" x14ac:dyDescent="0.25">
      <c r="A80" s="1" t="s">
        <v>213</v>
      </c>
      <c r="B80" s="2" t="s">
        <v>18</v>
      </c>
      <c r="C80" s="3">
        <v>1</v>
      </c>
      <c r="D80" s="4" t="s">
        <v>13</v>
      </c>
      <c r="E80" s="1" t="s">
        <v>14</v>
      </c>
      <c r="F80" s="5" t="s">
        <v>15</v>
      </c>
      <c r="G80" s="6">
        <v>3697.55</v>
      </c>
      <c r="H80" s="7" t="s">
        <v>28</v>
      </c>
      <c r="I80" s="15" t="str">
        <f t="shared" si="2"/>
        <v>CV</v>
      </c>
      <c r="J80" s="15" t="str">
        <f t="shared" si="3"/>
        <v>DS</v>
      </c>
      <c r="K80" s="8">
        <v>300</v>
      </c>
      <c r="L80" s="7" t="s">
        <v>33</v>
      </c>
      <c r="M80" s="9" t="s">
        <v>34</v>
      </c>
      <c r="N80" s="7" t="s">
        <v>17</v>
      </c>
      <c r="O80" s="12" t="s">
        <v>301</v>
      </c>
      <c r="P80" s="12" t="s">
        <v>302</v>
      </c>
    </row>
    <row r="81" spans="1:16" x14ac:dyDescent="0.25">
      <c r="A81" s="1" t="s">
        <v>214</v>
      </c>
      <c r="B81" s="2" t="s">
        <v>18</v>
      </c>
      <c r="C81" s="3">
        <v>1</v>
      </c>
      <c r="D81" s="4" t="s">
        <v>13</v>
      </c>
      <c r="E81" s="1" t="s">
        <v>14</v>
      </c>
      <c r="F81" s="5" t="s">
        <v>15</v>
      </c>
      <c r="G81" s="6">
        <v>2968.86</v>
      </c>
      <c r="H81" s="7" t="s">
        <v>49</v>
      </c>
      <c r="I81" s="15" t="str">
        <f t="shared" si="2"/>
        <v>CV</v>
      </c>
      <c r="J81" s="15" t="str">
        <f t="shared" si="3"/>
        <v>DS</v>
      </c>
      <c r="K81" s="8">
        <v>300</v>
      </c>
      <c r="L81" s="7" t="s">
        <v>33</v>
      </c>
      <c r="M81" s="9" t="s">
        <v>34</v>
      </c>
      <c r="N81" s="7" t="s">
        <v>17</v>
      </c>
      <c r="O81" s="11" t="s">
        <v>284</v>
      </c>
      <c r="P81" s="11" t="s">
        <v>285</v>
      </c>
    </row>
    <row r="82" spans="1:16" x14ac:dyDescent="0.25">
      <c r="A82" s="1" t="s">
        <v>215</v>
      </c>
      <c r="B82" s="2" t="s">
        <v>18</v>
      </c>
      <c r="C82" s="3">
        <v>1</v>
      </c>
      <c r="D82" s="4" t="s">
        <v>13</v>
      </c>
      <c r="E82" s="1" t="s">
        <v>14</v>
      </c>
      <c r="F82" s="5" t="s">
        <v>15</v>
      </c>
      <c r="G82" s="6">
        <v>5368</v>
      </c>
      <c r="H82" s="7" t="s">
        <v>49</v>
      </c>
      <c r="I82" s="15" t="str">
        <f t="shared" si="2"/>
        <v>CV</v>
      </c>
      <c r="J82" s="15" t="str">
        <f t="shared" si="3"/>
        <v>DS</v>
      </c>
      <c r="K82" s="8">
        <v>1000</v>
      </c>
      <c r="L82" s="7" t="s">
        <v>33</v>
      </c>
      <c r="M82" s="9" t="s">
        <v>34</v>
      </c>
      <c r="N82" s="7" t="s">
        <v>17</v>
      </c>
      <c r="O82" s="11" t="s">
        <v>284</v>
      </c>
      <c r="P82" s="11" t="s">
        <v>285</v>
      </c>
    </row>
    <row r="83" spans="1:16" x14ac:dyDescent="0.25">
      <c r="A83" s="1" t="s">
        <v>216</v>
      </c>
      <c r="B83" s="2" t="s">
        <v>18</v>
      </c>
      <c r="C83" s="3">
        <v>1</v>
      </c>
      <c r="D83" s="4" t="s">
        <v>13</v>
      </c>
      <c r="E83" s="1" t="s">
        <v>14</v>
      </c>
      <c r="F83" s="5" t="s">
        <v>15</v>
      </c>
      <c r="G83" s="6">
        <v>12677.57</v>
      </c>
      <c r="H83" s="7" t="s">
        <v>49</v>
      </c>
      <c r="I83" s="15" t="str">
        <f t="shared" si="2"/>
        <v>CV</v>
      </c>
      <c r="J83" s="15" t="str">
        <f t="shared" si="3"/>
        <v>DS</v>
      </c>
      <c r="K83" s="8">
        <v>1000</v>
      </c>
      <c r="L83" s="7" t="s">
        <v>33</v>
      </c>
      <c r="M83" s="9" t="s">
        <v>34</v>
      </c>
      <c r="N83" s="7" t="s">
        <v>17</v>
      </c>
      <c r="O83" s="11" t="s">
        <v>284</v>
      </c>
      <c r="P83" s="11" t="s">
        <v>285</v>
      </c>
    </row>
    <row r="84" spans="1:16" x14ac:dyDescent="0.25">
      <c r="A84" s="1" t="s">
        <v>217</v>
      </c>
      <c r="B84" s="2" t="s">
        <v>18</v>
      </c>
      <c r="C84" s="3">
        <v>1</v>
      </c>
      <c r="D84" s="4" t="s">
        <v>13</v>
      </c>
      <c r="E84" s="1" t="s">
        <v>14</v>
      </c>
      <c r="F84" s="5" t="s">
        <v>15</v>
      </c>
      <c r="G84" s="6">
        <v>805483.38</v>
      </c>
      <c r="H84" s="7" t="s">
        <v>49</v>
      </c>
      <c r="I84" s="15" t="str">
        <f t="shared" si="2"/>
        <v>CV</v>
      </c>
      <c r="J84" s="15" t="str">
        <f t="shared" si="3"/>
        <v>DS</v>
      </c>
      <c r="K84" s="8">
        <v>1000</v>
      </c>
      <c r="L84" s="7" t="s">
        <v>31</v>
      </c>
      <c r="M84" s="9" t="s">
        <v>38</v>
      </c>
      <c r="N84" s="7" t="s">
        <v>17</v>
      </c>
      <c r="O84" s="11" t="s">
        <v>284</v>
      </c>
      <c r="P84" s="11" t="s">
        <v>285</v>
      </c>
    </row>
    <row r="85" spans="1:16" x14ac:dyDescent="0.25">
      <c r="A85" s="1" t="s">
        <v>218</v>
      </c>
      <c r="B85" s="2" t="s">
        <v>18</v>
      </c>
      <c r="C85" s="3">
        <v>1</v>
      </c>
      <c r="D85" s="4" t="s">
        <v>40</v>
      </c>
      <c r="E85" s="1" t="s">
        <v>20</v>
      </c>
      <c r="F85" s="5" t="s">
        <v>15</v>
      </c>
      <c r="G85" s="6">
        <v>588730.62</v>
      </c>
      <c r="H85" s="7" t="s">
        <v>49</v>
      </c>
      <c r="I85" s="15" t="str">
        <f t="shared" si="2"/>
        <v>CV</v>
      </c>
      <c r="J85" s="15" t="str">
        <f t="shared" si="3"/>
        <v>DS</v>
      </c>
      <c r="K85" s="8">
        <v>3125</v>
      </c>
      <c r="L85" s="7" t="s">
        <v>33</v>
      </c>
      <c r="M85" s="9" t="s">
        <v>34</v>
      </c>
      <c r="N85" s="7" t="s">
        <v>17</v>
      </c>
      <c r="O85" s="11" t="s">
        <v>284</v>
      </c>
      <c r="P85" s="11" t="s">
        <v>285</v>
      </c>
    </row>
    <row r="86" spans="1:16" x14ac:dyDescent="0.25">
      <c r="A86" s="1" t="s">
        <v>219</v>
      </c>
      <c r="B86" s="2" t="s">
        <v>220</v>
      </c>
      <c r="C86" s="3">
        <v>1</v>
      </c>
      <c r="D86" s="4" t="s">
        <v>40</v>
      </c>
      <c r="E86" s="1" t="s">
        <v>20</v>
      </c>
      <c r="F86" s="5" t="s">
        <v>15</v>
      </c>
      <c r="G86" s="6">
        <v>7239490.8200000003</v>
      </c>
      <c r="H86" s="7" t="s">
        <v>30</v>
      </c>
      <c r="I86" s="15" t="str">
        <f t="shared" si="2"/>
        <v>CV</v>
      </c>
      <c r="J86" s="15" t="str">
        <f t="shared" si="3"/>
        <v>DS</v>
      </c>
      <c r="K86" s="8">
        <v>5000</v>
      </c>
      <c r="L86" s="7" t="s">
        <v>33</v>
      </c>
      <c r="M86" s="9" t="s">
        <v>34</v>
      </c>
      <c r="N86" s="7" t="s">
        <v>17</v>
      </c>
      <c r="O86" s="11" t="s">
        <v>299</v>
      </c>
      <c r="P86" s="11" t="s">
        <v>300</v>
      </c>
    </row>
    <row r="87" spans="1:16" x14ac:dyDescent="0.25">
      <c r="A87" s="1" t="s">
        <v>221</v>
      </c>
      <c r="B87" s="2" t="s">
        <v>222</v>
      </c>
      <c r="C87" s="3">
        <v>1</v>
      </c>
      <c r="D87" s="4" t="s">
        <v>22</v>
      </c>
      <c r="E87" s="1" t="s">
        <v>23</v>
      </c>
      <c r="F87" s="5" t="s">
        <v>15</v>
      </c>
      <c r="G87" s="6" t="s">
        <v>24</v>
      </c>
      <c r="H87" s="7" t="s">
        <v>61</v>
      </c>
      <c r="I87" s="15" t="str">
        <f t="shared" si="2"/>
        <v>CV</v>
      </c>
      <c r="J87" s="15" t="str">
        <f t="shared" si="3"/>
        <v>DS</v>
      </c>
      <c r="K87" s="8">
        <v>8000</v>
      </c>
      <c r="L87" s="7" t="s">
        <v>31</v>
      </c>
      <c r="M87" s="9" t="s">
        <v>27</v>
      </c>
      <c r="N87" s="7" t="s">
        <v>17</v>
      </c>
      <c r="O87" s="11" t="s">
        <v>318</v>
      </c>
      <c r="P87" s="11" t="s">
        <v>319</v>
      </c>
    </row>
    <row r="88" spans="1:16" x14ac:dyDescent="0.25">
      <c r="A88" s="1" t="s">
        <v>223</v>
      </c>
      <c r="B88" s="2" t="s">
        <v>224</v>
      </c>
      <c r="C88" s="3">
        <v>1</v>
      </c>
      <c r="D88" s="4" t="s">
        <v>22</v>
      </c>
      <c r="E88" s="1" t="s">
        <v>23</v>
      </c>
      <c r="F88" s="5" t="s">
        <v>15</v>
      </c>
      <c r="G88" s="6" t="s">
        <v>24</v>
      </c>
      <c r="H88" s="7" t="s">
        <v>36</v>
      </c>
      <c r="I88" s="15" t="str">
        <f t="shared" si="2"/>
        <v>CV</v>
      </c>
      <c r="J88" s="15" t="str">
        <f t="shared" si="3"/>
        <v>DS</v>
      </c>
      <c r="K88" s="8">
        <v>8000</v>
      </c>
      <c r="L88" s="7" t="s">
        <v>31</v>
      </c>
      <c r="M88" s="9" t="s">
        <v>27</v>
      </c>
      <c r="N88" s="7" t="s">
        <v>17</v>
      </c>
      <c r="O88" s="12" t="s">
        <v>307</v>
      </c>
      <c r="P88" s="11" t="s">
        <v>308</v>
      </c>
    </row>
    <row r="89" spans="1:16" x14ac:dyDescent="0.25">
      <c r="A89" s="1" t="s">
        <v>225</v>
      </c>
      <c r="B89" s="2" t="s">
        <v>226</v>
      </c>
      <c r="C89" s="3">
        <v>1</v>
      </c>
      <c r="D89" s="4" t="s">
        <v>13</v>
      </c>
      <c r="E89" s="1" t="s">
        <v>14</v>
      </c>
      <c r="F89" s="5" t="s">
        <v>15</v>
      </c>
      <c r="G89" s="6" t="s">
        <v>24</v>
      </c>
      <c r="H89" s="7" t="s">
        <v>227</v>
      </c>
      <c r="I89" s="15" t="str">
        <f t="shared" si="2"/>
        <v>CV</v>
      </c>
      <c r="J89" s="15" t="str">
        <f t="shared" si="3"/>
        <v>DS</v>
      </c>
      <c r="K89" s="8">
        <v>5000</v>
      </c>
      <c r="L89" s="7" t="s">
        <v>31</v>
      </c>
      <c r="M89" s="9" t="s">
        <v>38</v>
      </c>
      <c r="N89" s="7" t="s">
        <v>17</v>
      </c>
    </row>
    <row r="90" spans="1:16" x14ac:dyDescent="0.25">
      <c r="A90" s="1" t="s">
        <v>228</v>
      </c>
      <c r="B90" s="2" t="s">
        <v>229</v>
      </c>
      <c r="C90" s="3">
        <v>1</v>
      </c>
      <c r="D90" s="4" t="s">
        <v>13</v>
      </c>
      <c r="E90" s="1" t="s">
        <v>14</v>
      </c>
      <c r="F90" s="5" t="s">
        <v>15</v>
      </c>
      <c r="G90" s="6">
        <v>16013.21</v>
      </c>
      <c r="H90" s="7" t="s">
        <v>25</v>
      </c>
      <c r="I90" s="15" t="str">
        <f t="shared" si="2"/>
        <v>CV</v>
      </c>
      <c r="J90" s="15" t="str">
        <f t="shared" si="3"/>
        <v>DS</v>
      </c>
      <c r="K90" s="8">
        <v>511.92</v>
      </c>
      <c r="L90" s="7" t="s">
        <v>31</v>
      </c>
      <c r="M90" s="9" t="s">
        <v>230</v>
      </c>
      <c r="N90" s="7" t="s">
        <v>17</v>
      </c>
      <c r="O90" s="12" t="s">
        <v>320</v>
      </c>
      <c r="P90" s="11" t="s">
        <v>321</v>
      </c>
    </row>
    <row r="91" spans="1:16" x14ac:dyDescent="0.25">
      <c r="A91" s="1" t="s">
        <v>231</v>
      </c>
      <c r="B91" s="2" t="s">
        <v>232</v>
      </c>
      <c r="C91" s="3">
        <v>1</v>
      </c>
      <c r="D91" s="4" t="s">
        <v>13</v>
      </c>
      <c r="E91" s="1" t="s">
        <v>14</v>
      </c>
      <c r="F91" s="5" t="s">
        <v>15</v>
      </c>
      <c r="G91" s="6" t="s">
        <v>24</v>
      </c>
      <c r="H91" s="7" t="s">
        <v>48</v>
      </c>
      <c r="I91" s="15" t="str">
        <f t="shared" si="2"/>
        <v>CV</v>
      </c>
      <c r="J91" s="15" t="str">
        <f t="shared" si="3"/>
        <v>DS</v>
      </c>
      <c r="K91" s="8">
        <v>1500</v>
      </c>
      <c r="L91" s="7" t="s">
        <v>31</v>
      </c>
      <c r="M91" s="9" t="s">
        <v>16</v>
      </c>
      <c r="N91" s="7" t="s">
        <v>17</v>
      </c>
      <c r="O91" s="11" t="s">
        <v>309</v>
      </c>
      <c r="P91" s="14" t="s">
        <v>310</v>
      </c>
    </row>
    <row r="92" spans="1:16" x14ac:dyDescent="0.25">
      <c r="A92" s="1" t="s">
        <v>233</v>
      </c>
      <c r="B92" s="2" t="s">
        <v>234</v>
      </c>
      <c r="C92" s="3">
        <v>1</v>
      </c>
      <c r="D92" s="4" t="s">
        <v>22</v>
      </c>
      <c r="E92" s="1" t="s">
        <v>23</v>
      </c>
      <c r="F92" s="5" t="s">
        <v>15</v>
      </c>
      <c r="G92" s="6" t="s">
        <v>24</v>
      </c>
      <c r="H92" s="7" t="s">
        <v>36</v>
      </c>
      <c r="I92" s="15" t="str">
        <f t="shared" si="2"/>
        <v>CV</v>
      </c>
      <c r="J92" s="15" t="str">
        <f t="shared" si="3"/>
        <v>DS</v>
      </c>
      <c r="K92" s="8">
        <v>8000</v>
      </c>
      <c r="L92" s="7" t="s">
        <v>31</v>
      </c>
      <c r="M92" s="9" t="s">
        <v>27</v>
      </c>
      <c r="N92" s="7" t="s">
        <v>17</v>
      </c>
      <c r="O92" s="12" t="s">
        <v>307</v>
      </c>
      <c r="P92" s="11" t="s">
        <v>308</v>
      </c>
    </row>
    <row r="93" spans="1:16" x14ac:dyDescent="0.25">
      <c r="A93" s="1" t="s">
        <v>235</v>
      </c>
      <c r="B93" s="2" t="s">
        <v>236</v>
      </c>
      <c r="C93" s="3">
        <v>2</v>
      </c>
      <c r="D93" s="4" t="s">
        <v>13</v>
      </c>
      <c r="E93" s="1" t="s">
        <v>14</v>
      </c>
      <c r="F93" s="5" t="s">
        <v>15</v>
      </c>
      <c r="G93" s="6" t="s">
        <v>24</v>
      </c>
      <c r="H93" s="7" t="s">
        <v>36</v>
      </c>
      <c r="I93" s="15" t="str">
        <f t="shared" si="2"/>
        <v>CV</v>
      </c>
      <c r="J93" s="15" t="str">
        <f t="shared" si="3"/>
        <v>DS</v>
      </c>
      <c r="K93" s="8">
        <v>4000</v>
      </c>
      <c r="L93" s="7" t="s">
        <v>33</v>
      </c>
      <c r="M93" s="9" t="s">
        <v>34</v>
      </c>
      <c r="N93" s="7" t="s">
        <v>17</v>
      </c>
      <c r="O93" s="12" t="s">
        <v>307</v>
      </c>
      <c r="P93" s="11" t="s">
        <v>308</v>
      </c>
    </row>
    <row r="94" spans="1:16" x14ac:dyDescent="0.25">
      <c r="A94" s="1" t="s">
        <v>237</v>
      </c>
      <c r="B94" s="2" t="s">
        <v>238</v>
      </c>
      <c r="C94" s="3">
        <v>1</v>
      </c>
      <c r="D94" s="4" t="s">
        <v>13</v>
      </c>
      <c r="E94" s="1" t="s">
        <v>14</v>
      </c>
      <c r="F94" s="5" t="s">
        <v>15</v>
      </c>
      <c r="G94" s="6" t="s">
        <v>24</v>
      </c>
      <c r="H94" s="7" t="s">
        <v>44</v>
      </c>
      <c r="I94" s="15" t="str">
        <f t="shared" si="2"/>
        <v>CV</v>
      </c>
      <c r="J94" s="15" t="str">
        <f t="shared" si="3"/>
        <v>DS</v>
      </c>
      <c r="K94" s="8">
        <v>2000</v>
      </c>
      <c r="L94" s="7" t="s">
        <v>33</v>
      </c>
      <c r="M94" s="9" t="s">
        <v>34</v>
      </c>
      <c r="N94" s="7" t="s">
        <v>17</v>
      </c>
      <c r="O94" s="11" t="s">
        <v>272</v>
      </c>
      <c r="P94" s="11" t="s">
        <v>273</v>
      </c>
    </row>
    <row r="95" spans="1:16" x14ac:dyDescent="0.25">
      <c r="A95" s="1" t="s">
        <v>239</v>
      </c>
      <c r="B95" s="2" t="s">
        <v>18</v>
      </c>
      <c r="C95" s="3">
        <v>1</v>
      </c>
      <c r="D95" s="4" t="s">
        <v>13</v>
      </c>
      <c r="E95" s="1" t="s">
        <v>14</v>
      </c>
      <c r="F95" s="5" t="s">
        <v>15</v>
      </c>
      <c r="G95" s="6">
        <v>14337.05</v>
      </c>
      <c r="H95" s="7" t="s">
        <v>36</v>
      </c>
      <c r="I95" s="15" t="str">
        <f t="shared" si="2"/>
        <v>CV</v>
      </c>
      <c r="J95" s="15" t="str">
        <f t="shared" si="3"/>
        <v>DS</v>
      </c>
      <c r="K95" s="8">
        <v>1000</v>
      </c>
      <c r="L95" s="7" t="s">
        <v>31</v>
      </c>
      <c r="M95" s="9" t="s">
        <v>38</v>
      </c>
      <c r="N95" s="7" t="s">
        <v>17</v>
      </c>
      <c r="O95" s="12" t="s">
        <v>307</v>
      </c>
      <c r="P95" s="11" t="s">
        <v>308</v>
      </c>
    </row>
    <row r="96" spans="1:16" x14ac:dyDescent="0.25">
      <c r="A96" s="1" t="s">
        <v>240</v>
      </c>
      <c r="B96" s="2" t="s">
        <v>18</v>
      </c>
      <c r="C96" s="3">
        <v>1</v>
      </c>
      <c r="D96" s="4" t="s">
        <v>13</v>
      </c>
      <c r="E96" s="1" t="s">
        <v>14</v>
      </c>
      <c r="F96" s="5" t="s">
        <v>15</v>
      </c>
      <c r="G96" s="6">
        <v>63748.06</v>
      </c>
      <c r="H96" s="7" t="s">
        <v>44</v>
      </c>
      <c r="I96" s="15" t="str">
        <f t="shared" si="2"/>
        <v>CV</v>
      </c>
      <c r="J96" s="15" t="str">
        <f t="shared" si="3"/>
        <v>DS</v>
      </c>
      <c r="K96" s="8">
        <v>2000</v>
      </c>
      <c r="L96" s="7" t="s">
        <v>33</v>
      </c>
      <c r="M96" s="9" t="s">
        <v>34</v>
      </c>
      <c r="N96" s="7" t="s">
        <v>17</v>
      </c>
      <c r="O96" s="11" t="s">
        <v>272</v>
      </c>
      <c r="P96" s="11" t="s">
        <v>273</v>
      </c>
    </row>
    <row r="97" spans="1:16" x14ac:dyDescent="0.25">
      <c r="A97" s="1" t="s">
        <v>241</v>
      </c>
      <c r="B97" s="2" t="s">
        <v>242</v>
      </c>
      <c r="C97" s="3">
        <v>1</v>
      </c>
      <c r="D97" s="4" t="s">
        <v>87</v>
      </c>
      <c r="E97" s="1" t="s">
        <v>243</v>
      </c>
      <c r="F97" s="5" t="s">
        <v>35</v>
      </c>
      <c r="G97" s="6">
        <v>151000</v>
      </c>
      <c r="H97" s="7" t="s">
        <v>39</v>
      </c>
      <c r="I97" s="15" t="str">
        <f t="shared" si="2"/>
        <v>CV</v>
      </c>
      <c r="J97" s="15" t="str">
        <f t="shared" si="3"/>
        <v>DS</v>
      </c>
      <c r="K97" s="8">
        <v>15000</v>
      </c>
      <c r="L97" s="7" t="s">
        <v>33</v>
      </c>
      <c r="M97" s="9" t="s">
        <v>34</v>
      </c>
      <c r="N97" s="7" t="s">
        <v>17</v>
      </c>
      <c r="O97" s="13" t="s">
        <v>288</v>
      </c>
    </row>
    <row r="98" spans="1:16" x14ac:dyDescent="0.25">
      <c r="A98" s="1" t="s">
        <v>244</v>
      </c>
      <c r="B98" s="2" t="s">
        <v>245</v>
      </c>
      <c r="C98" s="3">
        <v>1</v>
      </c>
      <c r="D98" s="4" t="s">
        <v>87</v>
      </c>
      <c r="E98" s="1" t="s">
        <v>243</v>
      </c>
      <c r="F98" s="5" t="s">
        <v>35</v>
      </c>
      <c r="G98" s="6">
        <v>1420704.82</v>
      </c>
      <c r="H98" s="7" t="s">
        <v>246</v>
      </c>
      <c r="I98" s="15" t="str">
        <f t="shared" si="2"/>
        <v>CV</v>
      </c>
      <c r="J98" s="15" t="str">
        <f t="shared" si="3"/>
        <v>DS</v>
      </c>
      <c r="K98" s="8">
        <v>15000</v>
      </c>
      <c r="L98" s="7" t="s">
        <v>33</v>
      </c>
      <c r="M98" s="9" t="s">
        <v>34</v>
      </c>
      <c r="N98" s="7" t="s">
        <v>17</v>
      </c>
      <c r="O98" s="11" t="s">
        <v>280</v>
      </c>
      <c r="P98" s="11" t="s">
        <v>281</v>
      </c>
    </row>
    <row r="99" spans="1:16" x14ac:dyDescent="0.25">
      <c r="A99" s="1" t="s">
        <v>247</v>
      </c>
      <c r="B99" s="2" t="s">
        <v>248</v>
      </c>
      <c r="C99" s="3">
        <v>1</v>
      </c>
      <c r="D99" s="4" t="s">
        <v>166</v>
      </c>
      <c r="E99" s="1" t="s">
        <v>249</v>
      </c>
      <c r="F99" s="5" t="s">
        <v>15</v>
      </c>
      <c r="G99" s="6" t="s">
        <v>24</v>
      </c>
      <c r="H99" s="7" t="s">
        <v>54</v>
      </c>
      <c r="I99" s="15" t="str">
        <f t="shared" si="2"/>
        <v>CV</v>
      </c>
      <c r="J99" s="15" t="str">
        <f t="shared" si="3"/>
        <v>DS</v>
      </c>
      <c r="K99" s="8">
        <v>10000</v>
      </c>
      <c r="L99" s="7" t="s">
        <v>31</v>
      </c>
      <c r="M99" s="9" t="s">
        <v>38</v>
      </c>
      <c r="N99" s="7" t="s">
        <v>17</v>
      </c>
      <c r="O99" s="11" t="s">
        <v>312</v>
      </c>
      <c r="P99" s="11" t="s">
        <v>313</v>
      </c>
    </row>
    <row r="100" spans="1:16" x14ac:dyDescent="0.25">
      <c r="A100" s="1" t="s">
        <v>250</v>
      </c>
      <c r="B100" s="2" t="s">
        <v>251</v>
      </c>
      <c r="C100" s="3">
        <v>1</v>
      </c>
      <c r="D100" s="4" t="s">
        <v>13</v>
      </c>
      <c r="E100" s="1" t="s">
        <v>14</v>
      </c>
      <c r="F100" s="5" t="s">
        <v>15</v>
      </c>
      <c r="G100" s="6" t="s">
        <v>24</v>
      </c>
      <c r="H100" s="7" t="s">
        <v>47</v>
      </c>
      <c r="I100" s="15" t="str">
        <f t="shared" si="2"/>
        <v>CV</v>
      </c>
      <c r="J100" s="15" t="str">
        <f t="shared" si="3"/>
        <v>DS</v>
      </c>
      <c r="K100" s="8">
        <v>2000</v>
      </c>
      <c r="L100" s="7" t="s">
        <v>33</v>
      </c>
      <c r="M100" s="9" t="s">
        <v>34</v>
      </c>
      <c r="N100" s="7" t="s">
        <v>17</v>
      </c>
      <c r="O100" s="11" t="s">
        <v>274</v>
      </c>
      <c r="P100" s="11" t="s">
        <v>275</v>
      </c>
    </row>
    <row r="101" spans="1:16" x14ac:dyDescent="0.25">
      <c r="A101" s="1" t="s">
        <v>252</v>
      </c>
      <c r="B101" s="2" t="s">
        <v>253</v>
      </c>
      <c r="C101" s="3">
        <v>2</v>
      </c>
      <c r="D101" s="4" t="s">
        <v>13</v>
      </c>
      <c r="E101" s="1" t="s">
        <v>14</v>
      </c>
      <c r="F101" s="5" t="s">
        <v>15</v>
      </c>
      <c r="G101" s="6" t="s">
        <v>24</v>
      </c>
      <c r="H101" s="7" t="s">
        <v>36</v>
      </c>
      <c r="I101" s="15" t="str">
        <f t="shared" si="2"/>
        <v>CV</v>
      </c>
      <c r="J101" s="15" t="str">
        <f t="shared" si="3"/>
        <v>DS</v>
      </c>
      <c r="K101" s="8">
        <v>6500</v>
      </c>
      <c r="L101" s="7" t="s">
        <v>33</v>
      </c>
      <c r="M101" s="9" t="s">
        <v>34</v>
      </c>
      <c r="N101" s="7" t="s">
        <v>17</v>
      </c>
      <c r="O101" s="12" t="s">
        <v>307</v>
      </c>
      <c r="P101" s="11" t="s">
        <v>308</v>
      </c>
    </row>
    <row r="102" spans="1:16" x14ac:dyDescent="0.25">
      <c r="A102" s="1" t="s">
        <v>254</v>
      </c>
      <c r="B102" s="2" t="s">
        <v>255</v>
      </c>
      <c r="C102" s="3">
        <v>1</v>
      </c>
      <c r="D102" s="4" t="s">
        <v>13</v>
      </c>
      <c r="E102" s="1" t="s">
        <v>14</v>
      </c>
      <c r="F102" s="5" t="s">
        <v>15</v>
      </c>
      <c r="G102" s="6" t="s">
        <v>24</v>
      </c>
      <c r="H102" s="7" t="s">
        <v>36</v>
      </c>
      <c r="I102" s="15" t="str">
        <f t="shared" si="2"/>
        <v>CV</v>
      </c>
      <c r="J102" s="15" t="str">
        <f t="shared" si="3"/>
        <v>DS</v>
      </c>
      <c r="K102" s="8">
        <v>3250</v>
      </c>
      <c r="L102" s="7" t="s">
        <v>33</v>
      </c>
      <c r="M102" s="9" t="s">
        <v>34</v>
      </c>
      <c r="N102" s="7" t="s">
        <v>17</v>
      </c>
      <c r="O102" s="12" t="s">
        <v>307</v>
      </c>
      <c r="P102" s="11" t="s">
        <v>308</v>
      </c>
    </row>
    <row r="103" spans="1:16" x14ac:dyDescent="0.25">
      <c r="A103" s="1" t="s">
        <v>256</v>
      </c>
      <c r="B103" s="2" t="s">
        <v>18</v>
      </c>
      <c r="C103" s="3">
        <v>1</v>
      </c>
      <c r="D103" s="4" t="s">
        <v>13</v>
      </c>
      <c r="E103" s="1" t="s">
        <v>14</v>
      </c>
      <c r="F103" s="5" t="s">
        <v>15</v>
      </c>
      <c r="G103" s="6">
        <v>3281609.37</v>
      </c>
      <c r="H103" s="7" t="s">
        <v>257</v>
      </c>
      <c r="I103" s="15" t="str">
        <f t="shared" si="2"/>
        <v>CV</v>
      </c>
      <c r="J103" s="15" t="str">
        <f t="shared" si="3"/>
        <v>DS</v>
      </c>
      <c r="K103" s="8">
        <v>1750</v>
      </c>
      <c r="L103" s="7" t="s">
        <v>33</v>
      </c>
      <c r="M103" s="9" t="s">
        <v>34</v>
      </c>
      <c r="N103" s="7" t="s">
        <v>17</v>
      </c>
    </row>
    <row r="104" spans="1:16" x14ac:dyDescent="0.25">
      <c r="A104" s="1" t="s">
        <v>258</v>
      </c>
      <c r="B104" s="2" t="s">
        <v>259</v>
      </c>
      <c r="C104" s="3">
        <v>1</v>
      </c>
      <c r="D104" s="4" t="s">
        <v>13</v>
      </c>
      <c r="E104" s="1" t="s">
        <v>14</v>
      </c>
      <c r="F104" s="5" t="s">
        <v>15</v>
      </c>
      <c r="G104" s="6" t="s">
        <v>24</v>
      </c>
      <c r="H104" s="7" t="s">
        <v>257</v>
      </c>
      <c r="I104" s="15" t="str">
        <f t="shared" si="2"/>
        <v>CV</v>
      </c>
      <c r="J104" s="15" t="str">
        <f t="shared" si="3"/>
        <v>DS</v>
      </c>
      <c r="K104" s="8">
        <v>2500</v>
      </c>
      <c r="L104" s="7" t="s">
        <v>33</v>
      </c>
      <c r="M104" s="9" t="s">
        <v>34</v>
      </c>
      <c r="N104" s="7" t="s">
        <v>17</v>
      </c>
    </row>
    <row r="105" spans="1:16" x14ac:dyDescent="0.25">
      <c r="A105" s="1" t="s">
        <v>260</v>
      </c>
      <c r="B105" s="2" t="s">
        <v>261</v>
      </c>
      <c r="C105" s="3">
        <v>1</v>
      </c>
      <c r="D105" s="4" t="s">
        <v>19</v>
      </c>
      <c r="E105" s="1" t="s">
        <v>20</v>
      </c>
      <c r="F105" s="5" t="s">
        <v>15</v>
      </c>
      <c r="G105" s="6" t="s">
        <v>24</v>
      </c>
      <c r="H105" s="7" t="s">
        <v>54</v>
      </c>
      <c r="I105" s="15" t="str">
        <f t="shared" si="2"/>
        <v>CV</v>
      </c>
      <c r="J105" s="15" t="str">
        <f t="shared" si="3"/>
        <v>DS</v>
      </c>
      <c r="K105" s="8">
        <v>6000</v>
      </c>
      <c r="L105" s="7" t="s">
        <v>33</v>
      </c>
      <c r="M105" s="9" t="s">
        <v>34</v>
      </c>
      <c r="N105" s="7" t="s">
        <v>17</v>
      </c>
      <c r="O105" s="11" t="s">
        <v>312</v>
      </c>
      <c r="P105" s="11" t="s">
        <v>313</v>
      </c>
    </row>
    <row r="106" spans="1:16" x14ac:dyDescent="0.25">
      <c r="A106" s="1" t="s">
        <v>262</v>
      </c>
      <c r="B106" s="2" t="s">
        <v>18</v>
      </c>
      <c r="C106" s="3">
        <v>1</v>
      </c>
      <c r="D106" s="4" t="s">
        <v>22</v>
      </c>
      <c r="E106" s="1" t="s">
        <v>23</v>
      </c>
      <c r="F106" s="5" t="s">
        <v>15</v>
      </c>
      <c r="G106" s="6" t="s">
        <v>24</v>
      </c>
      <c r="H106" s="7" t="s">
        <v>55</v>
      </c>
      <c r="I106" s="15" t="str">
        <f t="shared" si="2"/>
        <v>CV</v>
      </c>
      <c r="J106" s="15" t="str">
        <f t="shared" si="3"/>
        <v>DS</v>
      </c>
      <c r="K106" s="8">
        <v>4000</v>
      </c>
      <c r="L106" s="7" t="s">
        <v>31</v>
      </c>
      <c r="M106" s="9" t="s">
        <v>27</v>
      </c>
      <c r="N106" s="7" t="s">
        <v>17</v>
      </c>
      <c r="O106" s="11" t="s">
        <v>295</v>
      </c>
      <c r="P106" s="11" t="s">
        <v>296</v>
      </c>
    </row>
    <row r="107" spans="1:16" x14ac:dyDescent="0.25">
      <c r="A107" s="1" t="s">
        <v>263</v>
      </c>
      <c r="B107" s="2" t="s">
        <v>264</v>
      </c>
      <c r="C107" s="3">
        <v>3</v>
      </c>
      <c r="D107" s="4" t="s">
        <v>13</v>
      </c>
      <c r="E107" s="1" t="s">
        <v>14</v>
      </c>
      <c r="F107" s="5" t="s">
        <v>15</v>
      </c>
      <c r="G107" s="6">
        <v>622543.19999999995</v>
      </c>
      <c r="H107" s="7" t="s">
        <v>84</v>
      </c>
      <c r="I107" s="15" t="str">
        <f t="shared" si="2"/>
        <v>CV</v>
      </c>
      <c r="J107" s="15" t="str">
        <f t="shared" si="3"/>
        <v>DS</v>
      </c>
      <c r="K107" s="8">
        <v>2400</v>
      </c>
      <c r="L107" s="7" t="s">
        <v>31</v>
      </c>
      <c r="M107" s="9" t="s">
        <v>16</v>
      </c>
      <c r="N107" s="7" t="s">
        <v>17</v>
      </c>
      <c r="O107" s="11" t="s">
        <v>291</v>
      </c>
      <c r="P107" s="11" t="s">
        <v>292</v>
      </c>
    </row>
  </sheetData>
  <sheetProtection algorithmName="SHA-512" hashValue="t7Fv8/FCv/ijgiORpawkvpV04jjgmWCq+V5QwZirLgBpdbo6HqYjXu25j983Cy2r0l7EWF2vbarREBHgw2/YoA==" saltValue="+pAp8wBLs8B3bMQdekJDPg==" spinCount="100000" sheet="1" scenarios="1" insertColumns="0" insertRows="0" insertHyperlinks="0" deleteColumns="0" deleteRows="0"/>
  <autoFilter ref="A1:N107"/>
  <hyperlinks>
    <hyperlink ref="O73" r:id="rId1"/>
    <hyperlink ref="O74" r:id="rId2"/>
    <hyperlink ref="O58" r:id="rId3"/>
    <hyperlink ref="O60" r:id="rId4"/>
    <hyperlink ref="O97" r:id="rId5"/>
    <hyperlink ref="O76" r:id="rId6"/>
    <hyperlink ref="P76" r:id="rId7"/>
    <hyperlink ref="O77" r:id="rId8"/>
    <hyperlink ref="P77" r:id="rId9"/>
    <hyperlink ref="O78" r:id="rId10"/>
    <hyperlink ref="P78" r:id="rId11"/>
    <hyperlink ref="O79" r:id="rId12"/>
    <hyperlink ref="P79" r:id="rId13"/>
    <hyperlink ref="O80" r:id="rId14"/>
    <hyperlink ref="P80" r:id="rId15"/>
    <hyperlink ref="O28" r:id="rId16"/>
    <hyperlink ref="O41" r:id="rId17"/>
    <hyperlink ref="O50" r:id="rId18"/>
    <hyperlink ref="O51" r:id="rId19"/>
    <hyperlink ref="O68" r:id="rId20"/>
    <hyperlink ref="O88" r:id="rId21"/>
    <hyperlink ref="O92" r:id="rId22"/>
    <hyperlink ref="O93" r:id="rId23"/>
    <hyperlink ref="O95" r:id="rId24"/>
    <hyperlink ref="O101" r:id="rId25"/>
    <hyperlink ref="O102" r:id="rId26"/>
    <hyperlink ref="O25" r:id="rId27"/>
    <hyperlink ref="O57" r:id="rId28"/>
    <hyperlink ref="O7" r:id="rId29"/>
    <hyperlink ref="O31" r:id="rId30"/>
    <hyperlink ref="O90" r:id="rId31"/>
    <hyperlink ref="O39" r:id="rId32"/>
    <hyperlink ref="P39" r:id="rId33" display="https://www.gse.it/documenti_site/Documenti GSE/Societ%C3%A0 trasparente/Consulenti e collaboratori/Incarichi Legali 2016/DS Valsecchi.pdf"/>
    <hyperlink ref="O61" r:id="rId34"/>
    <hyperlink ref="P61" r:id="rId35" display="https://www.gse.it/documenti_site/Documenti GSE/Societ%C3%A0 trasparente/Consulenti e collaboratori/Incarichi Legali 2016/DS Valsecchi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2020-02-03T23:00:00+00:00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9859FEE0-372A-4690-8173-4094073E50FF}"/>
</file>

<file path=customXml/itemProps2.xml><?xml version="1.0" encoding="utf-8"?>
<ds:datastoreItem xmlns:ds="http://schemas.openxmlformats.org/officeDocument/2006/customXml" ds:itemID="{2592A79E-9763-41BA-A432-7339F86D7EDF}"/>
</file>

<file path=customXml/itemProps3.xml><?xml version="1.0" encoding="utf-8"?>
<ds:datastoreItem xmlns:ds="http://schemas.openxmlformats.org/officeDocument/2006/customXml" ds:itemID="{A366D837-B975-4B05-97AB-AD463F63FA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Pantalei, Cristiano</cp:lastModifiedBy>
  <dcterms:created xsi:type="dcterms:W3CDTF">2019-12-11T15:39:53Z</dcterms:created>
  <dcterms:modified xsi:type="dcterms:W3CDTF">2020-02-04T15:42:02Z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