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R:\Direzioni\BSA\AMP\TRASPARENZA\1. GSE\2022\COSTO DEL PERS TD TI\"/>
    </mc:Choice>
  </mc:AlternateContent>
  <xr:revisionPtr revIDLastSave="0" documentId="8_{B15F3091-9036-41FB-8103-48B0413099E4}" xr6:coauthVersionLast="47" xr6:coauthVersionMax="47" xr10:uidLastSave="{00000000-0000-0000-0000-000000000000}"/>
  <bookViews>
    <workbookView xWindow="-108" yWindow="-108" windowWidth="23256" windowHeight="12576" tabRatio="733" xr2:uid="{00000000-000D-0000-FFFF-FFFF00000000}"/>
  </bookViews>
  <sheets>
    <sheet name="DOT ORG- PERSONALE IN SERVIZIO" sheetId="2" r:id="rId1"/>
    <sheet name="DOT ORG-COSTO DEL PERSONALE" sheetId="1" r:id="rId2"/>
    <sheet name="PERSON NON A TEMPO INDETERMINAT" sheetId="3" r:id="rId3"/>
  </sheets>
  <definedNames>
    <definedName name="_1_" localSheetId="2">#REF!</definedName>
    <definedName name="_1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2" l="1"/>
  <c r="H16" i="2"/>
  <c r="H15" i="2"/>
  <c r="I16" i="2" l="1"/>
  <c r="C17" i="2"/>
  <c r="D17" i="2"/>
  <c r="E17" i="2"/>
  <c r="F17" i="2"/>
  <c r="B17" i="2"/>
  <c r="I17" i="2" l="1"/>
  <c r="G17" i="2"/>
  <c r="H17" i="2"/>
</calcChain>
</file>

<file path=xl/sharedStrings.xml><?xml version="1.0" encoding="utf-8"?>
<sst xmlns="http://schemas.openxmlformats.org/spreadsheetml/2006/main" count="47" uniqueCount="11">
  <si>
    <t>Tipologia</t>
  </si>
  <si>
    <t xml:space="preserve">Dirigenti </t>
  </si>
  <si>
    <t xml:space="preserve"> Quadri </t>
  </si>
  <si>
    <t xml:space="preserve"> Impiegati </t>
  </si>
  <si>
    <t>TOTALE</t>
  </si>
  <si>
    <t>Consistenza media</t>
  </si>
  <si>
    <t>Importi (€)</t>
  </si>
  <si>
    <t xml:space="preserve"> Totale complessivo </t>
  </si>
  <si>
    <t>Contratti a tempo indeterminato</t>
  </si>
  <si>
    <t>Contratti a tempo determinato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</si>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</sst>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2"/>
    <xf numFmtId="0" fontId="2" fillId="0" borderId="0" xfId="2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" fillId="0" borderId="5" xfId="2" applyBorder="1" applyAlignment="1">
      <alignment vertical="center"/>
    </xf>
    <xf numFmtId="43" fontId="2" fillId="0" borderId="5" xfId="1" applyFont="1" applyBorder="1" applyAlignment="1">
      <alignment vertical="center"/>
    </xf>
    <xf numFmtId="0" fontId="2" fillId="0" borderId="5" xfId="2" applyBorder="1" applyAlignment="1">
      <alignment horizontal="center" vertical="center"/>
    </xf>
    <xf numFmtId="44" fontId="2" fillId="0" borderId="5" xfId="3" applyFont="1" applyBorder="1" applyAlignment="1">
      <alignment vertical="center"/>
    </xf>
    <xf numFmtId="44" fontId="2" fillId="0" borderId="0" xfId="2" applyNumberFormat="1"/>
    <xf numFmtId="0" fontId="3" fillId="0" borderId="1" xfId="2" applyFont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2" xr:uid="{00000000-0005-0000-0000-000002000000}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733425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733425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19275" cy="733425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I17"/>
  <sheetViews>
    <sheetView tabSelected="1" topLeftCell="A10" workbookViewId="0">
      <selection activeCell="C24" sqref="C24"/>
    </sheetView>
  </sheetViews>
  <sheetFormatPr defaultColWidth="9.109375" defaultRowHeight="12.6" x14ac:dyDescent="0.2"/>
  <cols>
    <col min="1" max="1" width="32" style="1" bestFit="1" customWidth="1"/>
    <col min="2" max="2" width="14.6640625" style="1" customWidth="1"/>
    <col min="3" max="3" width="17.88671875" style="1" customWidth="1"/>
    <col min="4" max="4" width="14.6640625" style="1" customWidth="1"/>
    <col min="5" max="5" width="19.109375" style="1" bestFit="1" customWidth="1"/>
    <col min="6" max="6" width="14.6640625" style="1" customWidth="1"/>
    <col min="7" max="7" width="19.109375" style="1" bestFit="1" customWidth="1"/>
    <col min="8" max="8" width="14.6640625" style="1" customWidth="1"/>
    <col min="9" max="9" width="19.109375" style="1" bestFit="1" customWidth="1"/>
    <col min="10" max="13" width="9.109375" style="1"/>
    <col min="14" max="14" width="9.33203125" style="1" bestFit="1" customWidth="1"/>
    <col min="15" max="16384" width="9.109375" style="1"/>
  </cols>
  <sheetData>
    <row r="12" spans="1:9" ht="52.5" customHeight="1" x14ac:dyDescent="0.2">
      <c r="A12" s="10" t="s">
        <v>10</v>
      </c>
      <c r="B12" s="10"/>
      <c r="C12" s="10"/>
      <c r="D12" s="10"/>
      <c r="E12" s="10"/>
      <c r="F12" s="10"/>
      <c r="G12" s="10"/>
      <c r="H12" s="10"/>
      <c r="I12" s="10"/>
    </row>
    <row r="13" spans="1:9" s="2" customFormat="1" ht="24" customHeight="1" x14ac:dyDescent="0.3">
      <c r="A13" s="11" t="s">
        <v>0</v>
      </c>
      <c r="B13" s="13" t="s">
        <v>1</v>
      </c>
      <c r="C13" s="14"/>
      <c r="D13" s="13" t="s">
        <v>2</v>
      </c>
      <c r="E13" s="14"/>
      <c r="F13" s="13" t="s">
        <v>3</v>
      </c>
      <c r="G13" s="14"/>
      <c r="H13" s="15" t="s">
        <v>4</v>
      </c>
      <c r="I13" s="15"/>
    </row>
    <row r="14" spans="1:9" ht="36" customHeight="1" x14ac:dyDescent="0.2">
      <c r="A14" s="12"/>
      <c r="B14" s="3" t="s">
        <v>5</v>
      </c>
      <c r="C14" s="3" t="s">
        <v>6</v>
      </c>
      <c r="D14" s="3" t="s">
        <v>5</v>
      </c>
      <c r="E14" s="3" t="s">
        <v>6</v>
      </c>
      <c r="F14" s="3" t="s">
        <v>5</v>
      </c>
      <c r="G14" s="3" t="s">
        <v>6</v>
      </c>
      <c r="H14" s="4" t="s">
        <v>5</v>
      </c>
      <c r="I14" s="3" t="s">
        <v>7</v>
      </c>
    </row>
    <row r="15" spans="1:9" ht="24" customHeight="1" x14ac:dyDescent="0.2">
      <c r="A15" s="5" t="s">
        <v>8</v>
      </c>
      <c r="B15" s="6">
        <v>13</v>
      </c>
      <c r="C15" s="8">
        <v>4313065.4088888867</v>
      </c>
      <c r="D15" s="6">
        <v>192.42</v>
      </c>
      <c r="E15" s="8">
        <v>19809921.259999909</v>
      </c>
      <c r="F15" s="6">
        <v>470.5</v>
      </c>
      <c r="G15" s="8">
        <v>28244298.110000022</v>
      </c>
      <c r="H15" s="6">
        <f>F15+D15+B15</f>
        <v>675.92</v>
      </c>
      <c r="I15" s="8">
        <f>+C15+E15+G15</f>
        <v>52367284.778888822</v>
      </c>
    </row>
    <row r="16" spans="1:9" ht="24" customHeight="1" x14ac:dyDescent="0.2">
      <c r="A16" s="5" t="s">
        <v>9</v>
      </c>
      <c r="B16" s="6">
        <v>0.5</v>
      </c>
      <c r="C16" s="8">
        <v>165887.131111111</v>
      </c>
      <c r="D16" s="6">
        <v>0</v>
      </c>
      <c r="E16" s="6">
        <v>0</v>
      </c>
      <c r="F16" s="6">
        <v>0</v>
      </c>
      <c r="G16" s="8">
        <v>0</v>
      </c>
      <c r="H16" s="6">
        <f>B16</f>
        <v>0.5</v>
      </c>
      <c r="I16" s="8">
        <f>SUM(C16+E16+G16)</f>
        <v>165887.131111111</v>
      </c>
    </row>
    <row r="17" spans="1:9" ht="24" customHeight="1" x14ac:dyDescent="0.2">
      <c r="A17" s="7" t="s">
        <v>7</v>
      </c>
      <c r="B17" s="6">
        <f>SUM(B15:B16)</f>
        <v>13.5</v>
      </c>
      <c r="C17" s="6">
        <f t="shared" ref="C17:H17" si="0">SUM(C15:C16)</f>
        <v>4478952.5399999972</v>
      </c>
      <c r="D17" s="6">
        <f t="shared" si="0"/>
        <v>192.42</v>
      </c>
      <c r="E17" s="6">
        <f t="shared" si="0"/>
        <v>19809921.259999909</v>
      </c>
      <c r="F17" s="6">
        <f t="shared" si="0"/>
        <v>470.5</v>
      </c>
      <c r="G17" s="6">
        <f>SUM(G15:G16)</f>
        <v>28244298.110000022</v>
      </c>
      <c r="H17" s="6">
        <f t="shared" si="0"/>
        <v>676.42</v>
      </c>
      <c r="I17" s="6">
        <f>SUM(I15:I16)</f>
        <v>52533171.909999929</v>
      </c>
    </row>
  </sheetData>
  <mergeCells count="6">
    <mergeCell ref="A12:I12"/>
    <mergeCell ref="A13:A14"/>
    <mergeCell ref="B13:C13"/>
    <mergeCell ref="D13:E13"/>
    <mergeCell ref="F13:G13"/>
    <mergeCell ref="H13:I13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2:I17"/>
  <sheetViews>
    <sheetView workbookViewId="0">
      <selection activeCell="E25" sqref="E25"/>
    </sheetView>
  </sheetViews>
  <sheetFormatPr defaultColWidth="9.109375" defaultRowHeight="12.6" x14ac:dyDescent="0.2"/>
  <cols>
    <col min="1" max="1" width="32" style="1" bestFit="1" customWidth="1"/>
    <col min="2" max="2" width="14.88671875" style="1" customWidth="1"/>
    <col min="3" max="3" width="17.88671875" style="1" bestFit="1" customWidth="1"/>
    <col min="4" max="4" width="14.88671875" style="1" customWidth="1"/>
    <col min="5" max="5" width="19.109375" style="1" bestFit="1" customWidth="1"/>
    <col min="6" max="6" width="14.88671875" style="1" customWidth="1"/>
    <col min="7" max="7" width="19.109375" style="1" bestFit="1" customWidth="1"/>
    <col min="8" max="8" width="14.88671875" style="1" customWidth="1"/>
    <col min="9" max="9" width="19.109375" style="1" bestFit="1" customWidth="1"/>
    <col min="10" max="13" width="9.109375" style="1"/>
    <col min="14" max="14" width="9.33203125" style="1" bestFit="1" customWidth="1"/>
    <col min="15" max="16384" width="9.109375" style="1"/>
  </cols>
  <sheetData>
    <row r="12" spans="1:9" ht="50.25" customHeight="1" x14ac:dyDescent="0.2">
      <c r="A12" s="10" t="s">
        <v>10</v>
      </c>
      <c r="B12" s="10"/>
      <c r="C12" s="10"/>
      <c r="D12" s="10"/>
      <c r="E12" s="10"/>
      <c r="F12" s="10"/>
      <c r="G12" s="10"/>
      <c r="H12" s="10"/>
      <c r="I12" s="10"/>
    </row>
    <row r="13" spans="1:9" s="2" customFormat="1" ht="17.25" customHeight="1" x14ac:dyDescent="0.3">
      <c r="A13" s="11" t="s">
        <v>0</v>
      </c>
      <c r="B13" s="13" t="s">
        <v>1</v>
      </c>
      <c r="C13" s="14"/>
      <c r="D13" s="13" t="s">
        <v>2</v>
      </c>
      <c r="E13" s="14"/>
      <c r="F13" s="13" t="s">
        <v>3</v>
      </c>
      <c r="G13" s="14"/>
      <c r="H13" s="15" t="s">
        <v>4</v>
      </c>
      <c r="I13" s="15"/>
    </row>
    <row r="14" spans="1:9" ht="28.5" customHeight="1" x14ac:dyDescent="0.2">
      <c r="A14" s="12"/>
      <c r="B14" s="3" t="s">
        <v>5</v>
      </c>
      <c r="C14" s="3" t="s">
        <v>6</v>
      </c>
      <c r="D14" s="3" t="s">
        <v>5</v>
      </c>
      <c r="E14" s="3" t="s">
        <v>6</v>
      </c>
      <c r="F14" s="3" t="s">
        <v>5</v>
      </c>
      <c r="G14" s="3" t="s">
        <v>6</v>
      </c>
      <c r="H14" s="4" t="s">
        <v>5</v>
      </c>
      <c r="I14" s="3" t="s">
        <v>7</v>
      </c>
    </row>
    <row r="15" spans="1:9" ht="24" customHeight="1" x14ac:dyDescent="0.2">
      <c r="A15" s="5" t="s">
        <v>8</v>
      </c>
      <c r="B15" s="6">
        <v>13</v>
      </c>
      <c r="C15" s="8">
        <v>4313065.4088888867</v>
      </c>
      <c r="D15" s="6">
        <v>192.42</v>
      </c>
      <c r="E15" s="8">
        <v>19809921.259999909</v>
      </c>
      <c r="F15" s="6">
        <v>470.5</v>
      </c>
      <c r="G15" s="8">
        <v>28244298.110000022</v>
      </c>
      <c r="H15" s="6">
        <v>675.92</v>
      </c>
      <c r="I15" s="8">
        <v>52367284.778888822</v>
      </c>
    </row>
    <row r="17" spans="3:3" x14ac:dyDescent="0.2">
      <c r="C17" s="9"/>
    </row>
  </sheetData>
  <mergeCells count="6">
    <mergeCell ref="A12:I12"/>
    <mergeCell ref="A13:A14"/>
    <mergeCell ref="B13:C13"/>
    <mergeCell ref="D13:E13"/>
    <mergeCell ref="F13:G13"/>
    <mergeCell ref="H13:I13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2:I15"/>
  <sheetViews>
    <sheetView workbookViewId="0">
      <selection activeCell="D17" sqref="D17"/>
    </sheetView>
  </sheetViews>
  <sheetFormatPr defaultColWidth="9.109375" defaultRowHeight="12.6" x14ac:dyDescent="0.2"/>
  <cols>
    <col min="1" max="1" width="32" style="1" bestFit="1" customWidth="1"/>
    <col min="2" max="2" width="14.6640625" style="1" customWidth="1"/>
    <col min="3" max="3" width="17.88671875" style="1" customWidth="1"/>
    <col min="4" max="4" width="14.6640625" style="1" customWidth="1"/>
    <col min="5" max="5" width="17.88671875" style="1" customWidth="1"/>
    <col min="6" max="6" width="14.6640625" style="1" customWidth="1"/>
    <col min="7" max="7" width="17.88671875" style="1" customWidth="1"/>
    <col min="8" max="8" width="14.6640625" style="1" customWidth="1"/>
    <col min="9" max="9" width="17.88671875" style="1" customWidth="1"/>
    <col min="10" max="13" width="9.109375" style="1"/>
    <col min="14" max="14" width="9.33203125" style="1" bestFit="1" customWidth="1"/>
    <col min="15" max="16384" width="9.109375" style="1"/>
  </cols>
  <sheetData>
    <row r="12" spans="1:9" ht="52.5" customHeight="1" x14ac:dyDescent="0.2">
      <c r="A12" s="10" t="s">
        <v>10</v>
      </c>
      <c r="B12" s="10"/>
      <c r="C12" s="10"/>
      <c r="D12" s="10"/>
      <c r="E12" s="10"/>
      <c r="F12" s="10"/>
      <c r="G12" s="10"/>
      <c r="H12" s="10"/>
      <c r="I12" s="10"/>
    </row>
    <row r="13" spans="1:9" s="2" customFormat="1" ht="24" customHeight="1" x14ac:dyDescent="0.3">
      <c r="A13" s="11" t="s">
        <v>0</v>
      </c>
      <c r="B13" s="13" t="s">
        <v>1</v>
      </c>
      <c r="C13" s="14"/>
      <c r="D13" s="13" t="s">
        <v>2</v>
      </c>
      <c r="E13" s="14"/>
      <c r="F13" s="13" t="s">
        <v>3</v>
      </c>
      <c r="G13" s="14"/>
      <c r="H13" s="15" t="s">
        <v>4</v>
      </c>
      <c r="I13" s="15"/>
    </row>
    <row r="14" spans="1:9" ht="36" customHeight="1" x14ac:dyDescent="0.2">
      <c r="A14" s="12"/>
      <c r="B14" s="3" t="s">
        <v>5</v>
      </c>
      <c r="C14" s="3" t="s">
        <v>6</v>
      </c>
      <c r="D14" s="3" t="s">
        <v>5</v>
      </c>
      <c r="E14" s="3" t="s">
        <v>6</v>
      </c>
      <c r="F14" s="3" t="s">
        <v>5</v>
      </c>
      <c r="G14" s="3" t="s">
        <v>6</v>
      </c>
      <c r="H14" s="4" t="s">
        <v>5</v>
      </c>
      <c r="I14" s="3" t="s">
        <v>7</v>
      </c>
    </row>
    <row r="15" spans="1:9" ht="24" customHeight="1" x14ac:dyDescent="0.2">
      <c r="A15" s="5" t="s">
        <v>9</v>
      </c>
      <c r="B15" s="6">
        <v>0.5</v>
      </c>
      <c r="C15" s="8">
        <v>165887.131111111</v>
      </c>
      <c r="D15" s="6">
        <v>0</v>
      </c>
      <c r="E15" s="6">
        <v>0</v>
      </c>
      <c r="F15" s="6">
        <v>0</v>
      </c>
      <c r="G15" s="8">
        <v>0</v>
      </c>
      <c r="H15" s="6">
        <v>0.5</v>
      </c>
      <c r="I15" s="8">
        <v>165887.131111111</v>
      </c>
    </row>
  </sheetData>
  <mergeCells count="6">
    <mergeCell ref="A12:I12"/>
    <mergeCell ref="A13:A14"/>
    <mergeCell ref="B13:C13"/>
    <mergeCell ref="D13:E13"/>
    <mergeCell ref="F13:G13"/>
    <mergeCell ref="H13:I13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2024-05-28T22:00:00+00:00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770C8F2F-E56B-41EE-915F-0DC13FD31CBF}"/>
</file>

<file path=customXml/itemProps2.xml><?xml version="1.0" encoding="utf-8"?>
<ds:datastoreItem xmlns:ds="http://schemas.openxmlformats.org/officeDocument/2006/customXml" ds:itemID="{481D1809-244E-4149-BDDA-C0EDA31F6737}"/>
</file>

<file path=customXml/itemProps3.xml><?xml version="1.0" encoding="utf-8"?>
<ds:datastoreItem xmlns:ds="http://schemas.openxmlformats.org/officeDocument/2006/customXml" ds:itemID="{C48909DD-55A2-4104-A23E-771FE44E2A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DOT ORG- PERSONALE IN SERVIZIO</vt:lpstr>
      <vt:lpstr>DOT ORG-COSTO DEL PERSONALE</vt:lpstr>
      <vt:lpstr>PERSON NON A TEMPO INDETERMINAT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Ferraro Zelide (GSE)</dc:creator>
  <cp:lastModifiedBy>Ferraro Zelide (GSE)</cp:lastModifiedBy>
  <dcterms:created xsi:type="dcterms:W3CDTF">2019-09-27T08:53:35Z</dcterms:created>
  <dcterms:modified xsi:type="dcterms:W3CDTF">2024-05-23T15:51:50Z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